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3_ncr:1_{80A46E53-8B06-475A-89D5-51D3BD1D843D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GENNAIO " sheetId="1" r:id="rId1"/>
    <sheet name="FEBBRAIO" sheetId="2" r:id="rId2"/>
    <sheet name="MARZO " sheetId="3" r:id="rId3"/>
    <sheet name="APRILE" sheetId="4" r:id="rId4"/>
    <sheet name="MAGGIO" sheetId="6" r:id="rId5"/>
    <sheet name="GIUGNO" sheetId="7" r:id="rId6"/>
    <sheet name="LUGLIO 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4" l="1"/>
  <c r="E25" i="14"/>
  <c r="F25" i="14" l="1"/>
  <c r="G10" i="14"/>
  <c r="G9" i="14"/>
  <c r="G8" i="14"/>
  <c r="G7" i="14"/>
  <c r="G6" i="14"/>
  <c r="G5" i="14"/>
  <c r="G11" i="14" l="1"/>
  <c r="E38" i="14"/>
  <c r="E37" i="14"/>
  <c r="F37" i="14"/>
  <c r="E34" i="14"/>
  <c r="E33" i="14"/>
  <c r="F33" i="14"/>
  <c r="E30" i="14"/>
  <c r="E29" i="14"/>
  <c r="F29" i="14" s="1"/>
  <c r="G16" i="14"/>
  <c r="G15" i="14"/>
  <c r="G14" i="14"/>
  <c r="G13" i="14"/>
  <c r="G12" i="14"/>
</calcChain>
</file>

<file path=xl/sharedStrings.xml><?xml version="1.0" encoding="utf-8"?>
<sst xmlns="http://schemas.openxmlformats.org/spreadsheetml/2006/main" count="1087" uniqueCount="53">
  <si>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</si>
  <si>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</si>
  <si>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</si>
  <si>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</si>
  <si>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</si>
  <si>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</si>
  <si>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</si>
  <si>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</si>
  <si>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</si>
  <si>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</si>
  <si>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</si>
  <si>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</si>
  <si>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</si>
  <si>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</si>
  <si>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</si>
  <si>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</si>
  <si>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</si>
  <si>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</si>
  <si>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</si>
  <si>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</si>
  <si>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</si>
  <si>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</si>
  <si>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</si>
  <si>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</si>
  <si>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</si>
  <si>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</si>
  <si>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</si>
  <si>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</si>
  <si>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</si>
  <si>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</si>
  <si>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</si>
  <si>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</si>
  <si>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</si>
  <si>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</si>
  <si>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</si>
  <si>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</si>
  <si>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</si>
  <si>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</si>
  <si>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</si>
  <si>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</si>
  <si>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</si>
  <si>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</si>
  <si>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</si>
  <si>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</si>
  <si>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CALCIO= 123m.</t>
  </si>
  <si>
    <t>748,52mm</t>
  </si>
  <si>
    <t>740mm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</si>
  <si>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CALCIO q=1,23), da cui p=0,984892atm (748,52mm di Hg)</t>
    </r>
  </si>
  <si>
    <t>ANALYSIS BY THIRD PARTY?</t>
  </si>
  <si>
    <t>temperatura rilevata (input)</t>
  </si>
  <si>
    <t>valore saturazione (output)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</si>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</sst>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6" borderId="0" xfId="0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7" borderId="0" xfId="0" applyFill="1"/>
    <xf numFmtId="0" fontId="1" fillId="3" borderId="5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0" fillId="8" borderId="17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="150" zoomScaleNormal="150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3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48</v>
      </c>
      <c r="G1" s="16" t="s">
        <v>5</v>
      </c>
    </row>
    <row r="2" spans="1:7" ht="15" customHeight="1" x14ac:dyDescent="0.25">
      <c r="A2" s="54">
        <v>44943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4.4000000000000004</v>
      </c>
    </row>
    <row r="9" spans="1:7" ht="15" customHeight="1" x14ac:dyDescent="0.25">
      <c r="A9" s="55"/>
      <c r="B9" s="48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34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11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7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0.15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5.5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="140" zoomScaleNormal="140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3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48</v>
      </c>
      <c r="G1" s="16" t="s">
        <v>5</v>
      </c>
    </row>
    <row r="2" spans="1:7" ht="15" customHeight="1" x14ac:dyDescent="0.25">
      <c r="A2" s="54">
        <v>44978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7.4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4.4000000000000004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7.5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10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2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7.0000000000000007E-2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5.6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="150" zoomScaleNormal="15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48</v>
      </c>
      <c r="G1" s="42" t="s">
        <v>5</v>
      </c>
    </row>
    <row r="2" spans="1:7" ht="15" customHeight="1" x14ac:dyDescent="0.25">
      <c r="A2" s="54">
        <v>45007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7.45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4.7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10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3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0.17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5.7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="150" zoomScaleNormal="15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41" t="s">
        <v>4</v>
      </c>
      <c r="F1" s="41" t="s">
        <v>48</v>
      </c>
      <c r="G1" s="46" t="s">
        <v>5</v>
      </c>
    </row>
    <row r="2" spans="1:7" ht="15" customHeight="1" x14ac:dyDescent="0.25">
      <c r="A2" s="54">
        <v>45036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7.6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4.7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7.55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8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1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0.11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5.5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154" zoomScaleNormal="154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41" t="s">
        <v>4</v>
      </c>
      <c r="F1" s="41" t="s">
        <v>48</v>
      </c>
      <c r="G1" s="46" t="s">
        <v>5</v>
      </c>
    </row>
    <row r="2" spans="1:7" ht="15" customHeight="1" x14ac:dyDescent="0.25">
      <c r="A2" s="54">
        <v>45068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7.45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12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4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0.15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5.8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48</v>
      </c>
      <c r="G1" s="42" t="s">
        <v>5</v>
      </c>
    </row>
    <row r="2" spans="1:7" ht="15" customHeight="1" x14ac:dyDescent="0.25">
      <c r="A2" s="54">
        <v>45098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4.8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14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1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0.16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5.8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  <row r="18" spans="1:7" x14ac:dyDescent="0.25">
      <c r="G18" s="30"/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="140" zoomScaleNormal="14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3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48</v>
      </c>
      <c r="G1" s="16" t="s">
        <v>5</v>
      </c>
    </row>
    <row r="2" spans="1:7" ht="15" customHeight="1" x14ac:dyDescent="0.25">
      <c r="A2" s="54">
        <v>45132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25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5.3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25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7.7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16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6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15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0.2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47">
        <v>0.31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5.5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0.05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8"/>
  <sheetViews>
    <sheetView zoomScale="154" zoomScaleNormal="154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41" t="s">
        <v>4</v>
      </c>
      <c r="F1" s="41" t="s">
        <v>48</v>
      </c>
      <c r="G1" s="46" t="s">
        <v>5</v>
      </c>
    </row>
    <row r="2" spans="1:7" ht="15" customHeight="1" x14ac:dyDescent="0.25">
      <c r="A2" s="54">
        <v>45166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7.6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6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0.06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4.8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12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4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0.13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5.8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  <row r="18" spans="1:7" x14ac:dyDescent="0.25">
      <c r="G18" s="30"/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3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48</v>
      </c>
      <c r="G1" s="16" t="s">
        <v>5</v>
      </c>
    </row>
    <row r="2" spans="1:7" ht="15" customHeight="1" x14ac:dyDescent="0.25">
      <c r="A2" s="54">
        <v>45188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7.6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4.5999999999999996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7.5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16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5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19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0.28999999999999998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6.1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="148" zoomScaleNormal="148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39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48</v>
      </c>
      <c r="G1" s="16" t="s">
        <v>5</v>
      </c>
    </row>
    <row r="2" spans="1:7" ht="15" customHeight="1" x14ac:dyDescent="0.25">
      <c r="A2" s="54">
        <v>45216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7.6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4.5999999999999996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7.5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10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1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0.15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5.6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48</v>
      </c>
      <c r="G1" s="42" t="s">
        <v>5</v>
      </c>
    </row>
    <row r="2" spans="1:7" ht="15" customHeight="1" x14ac:dyDescent="0.25">
      <c r="A2" s="54">
        <v>45251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7.5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4.5999999999999996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7.6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9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1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0.16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5.5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7.0000000000000007E-2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4" t="s">
        <v>0</v>
      </c>
      <c r="B1" s="45" t="s">
        <v>1</v>
      </c>
      <c r="C1" s="45" t="s">
        <v>2</v>
      </c>
      <c r="D1" s="45" t="s">
        <v>3</v>
      </c>
      <c r="E1" s="41" t="s">
        <v>4</v>
      </c>
      <c r="F1" s="41" t="s">
        <v>48</v>
      </c>
      <c r="G1" s="46" t="s">
        <v>5</v>
      </c>
    </row>
    <row r="2" spans="1:7" ht="15" customHeight="1" x14ac:dyDescent="0.25">
      <c r="A2" s="54">
        <v>45289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7.6</v>
      </c>
    </row>
    <row r="3" spans="1:7" ht="15" customHeight="1" x14ac:dyDescent="0.25">
      <c r="A3" s="55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5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5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5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5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5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4.8</v>
      </c>
    </row>
    <row r="9" spans="1:7" ht="15" customHeight="1" x14ac:dyDescent="0.25">
      <c r="A9" s="55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5"/>
      <c r="B10" s="31" t="s">
        <v>6</v>
      </c>
      <c r="C10" s="32" t="s">
        <v>17</v>
      </c>
      <c r="D10" s="32" t="s">
        <v>8</v>
      </c>
      <c r="E10" s="33" t="s">
        <v>9</v>
      </c>
      <c r="F10" s="33" t="s">
        <v>9</v>
      </c>
      <c r="G10" s="43">
        <v>7.55</v>
      </c>
    </row>
    <row r="11" spans="1:7" ht="15" customHeight="1" x14ac:dyDescent="0.25">
      <c r="A11" s="55"/>
      <c r="B11" s="31" t="s">
        <v>10</v>
      </c>
      <c r="C11" s="32" t="s">
        <v>17</v>
      </c>
      <c r="D11" s="32" t="s">
        <v>8</v>
      </c>
      <c r="E11" s="33" t="s">
        <v>9</v>
      </c>
      <c r="F11" s="33" t="s">
        <v>9</v>
      </c>
      <c r="G11" s="34">
        <v>7</v>
      </c>
    </row>
    <row r="12" spans="1:7" ht="15" customHeight="1" x14ac:dyDescent="0.25">
      <c r="A12" s="55"/>
      <c r="B12" s="31" t="s">
        <v>11</v>
      </c>
      <c r="C12" s="32" t="s">
        <v>17</v>
      </c>
      <c r="D12" s="32" t="s">
        <v>8</v>
      </c>
      <c r="E12" s="33" t="s">
        <v>9</v>
      </c>
      <c r="F12" s="33" t="s">
        <v>9</v>
      </c>
      <c r="G12" s="34">
        <v>1</v>
      </c>
    </row>
    <row r="13" spans="1:7" ht="15" customHeight="1" x14ac:dyDescent="0.25">
      <c r="A13" s="55"/>
      <c r="B13" s="31" t="s">
        <v>12</v>
      </c>
      <c r="C13" s="32" t="s">
        <v>17</v>
      </c>
      <c r="D13" s="32" t="s">
        <v>8</v>
      </c>
      <c r="E13" s="33" t="s">
        <v>9</v>
      </c>
      <c r="F13" s="33" t="s">
        <v>9</v>
      </c>
      <c r="G13" s="34">
        <v>10</v>
      </c>
    </row>
    <row r="14" spans="1:7" ht="15" customHeight="1" x14ac:dyDescent="0.25">
      <c r="A14" s="55"/>
      <c r="B14" s="31" t="s">
        <v>13</v>
      </c>
      <c r="C14" s="32" t="s">
        <v>17</v>
      </c>
      <c r="D14" s="32" t="s">
        <v>8</v>
      </c>
      <c r="E14" s="33" t="s">
        <v>9</v>
      </c>
      <c r="F14" s="33" t="s">
        <v>9</v>
      </c>
      <c r="G14" s="34">
        <v>0.1</v>
      </c>
    </row>
    <row r="15" spans="1:7" ht="15" customHeight="1" x14ac:dyDescent="0.25">
      <c r="A15" s="55"/>
      <c r="B15" s="31" t="s">
        <v>14</v>
      </c>
      <c r="C15" s="32" t="s">
        <v>17</v>
      </c>
      <c r="D15" s="32" t="s">
        <v>8</v>
      </c>
      <c r="E15" s="33" t="s">
        <v>9</v>
      </c>
      <c r="F15" s="33" t="s">
        <v>9</v>
      </c>
      <c r="G15" s="34">
        <v>0.09</v>
      </c>
    </row>
    <row r="16" spans="1:7" ht="15" customHeight="1" x14ac:dyDescent="0.25">
      <c r="A16" s="55"/>
      <c r="B16" s="31" t="s">
        <v>15</v>
      </c>
      <c r="C16" s="32" t="s">
        <v>17</v>
      </c>
      <c r="D16" s="32" t="s">
        <v>8</v>
      </c>
      <c r="E16" s="33" t="s">
        <v>9</v>
      </c>
      <c r="F16" s="33" t="s">
        <v>9</v>
      </c>
      <c r="G16" s="34">
        <v>6.1</v>
      </c>
    </row>
    <row r="17" spans="1:7" ht="15" customHeight="1" thickBot="1" x14ac:dyDescent="0.3">
      <c r="A17" s="56"/>
      <c r="B17" s="35" t="s">
        <v>16</v>
      </c>
      <c r="C17" s="36" t="s">
        <v>17</v>
      </c>
      <c r="D17" s="36" t="s">
        <v>8</v>
      </c>
      <c r="E17" s="37" t="s">
        <v>9</v>
      </c>
      <c r="F17" s="37" t="s">
        <v>9</v>
      </c>
      <c r="G17" s="38">
        <v>0.01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9"/>
  <sheetViews>
    <sheetView tabSelected="1" workbookViewId="0">
      <selection activeCell="I15" sqref="I15"/>
    </sheetView>
  </sheetViews>
  <sheetFormatPr defaultRowHeight="15" x14ac:dyDescent="0.25"/>
  <cols>
    <col min="1" max="1" width="16.42578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6.140625" customWidth="1"/>
  </cols>
  <sheetData>
    <row r="1" spans="1:7" ht="24.95" customHeight="1" x14ac:dyDescent="0.25">
      <c r="A1" s="61" t="s">
        <v>51</v>
      </c>
      <c r="B1" s="62"/>
      <c r="C1" s="62"/>
      <c r="D1" s="62"/>
      <c r="E1" s="62"/>
      <c r="F1" s="62"/>
      <c r="G1" s="63"/>
    </row>
    <row r="2" spans="1:7" ht="24.95" customHeight="1" thickBot="1" x14ac:dyDescent="0.3">
      <c r="A2" s="64" t="s">
        <v>52</v>
      </c>
      <c r="B2" s="65"/>
      <c r="C2" s="65"/>
      <c r="D2" s="65"/>
      <c r="E2" s="65"/>
      <c r="F2" s="65"/>
      <c r="G2" s="66"/>
    </row>
    <row r="3" spans="1:7" ht="21" thickBot="1" x14ac:dyDescent="0.35">
      <c r="A3" s="57" t="s">
        <v>18</v>
      </c>
      <c r="B3" s="58"/>
      <c r="C3" s="58"/>
      <c r="D3" s="58"/>
      <c r="E3" s="58"/>
      <c r="F3" s="58"/>
      <c r="G3" s="59"/>
    </row>
    <row r="4" spans="1:7" ht="78.75" customHeight="1" thickBot="1" x14ac:dyDescent="0.45">
      <c r="A4" s="13" t="s">
        <v>19</v>
      </c>
      <c r="B4" s="15" t="s">
        <v>20</v>
      </c>
      <c r="C4" s="15" t="s">
        <v>21</v>
      </c>
      <c r="D4" s="14" t="s">
        <v>22</v>
      </c>
      <c r="E4" s="15" t="s">
        <v>23</v>
      </c>
      <c r="F4" s="15" t="s">
        <v>24</v>
      </c>
      <c r="G4" s="16" t="s">
        <v>25</v>
      </c>
    </row>
    <row r="5" spans="1:7" ht="15" customHeight="1" x14ac:dyDescent="0.25">
      <c r="A5" s="17" t="s">
        <v>26</v>
      </c>
      <c r="B5" s="18">
        <v>44943</v>
      </c>
      <c r="C5" s="19">
        <v>10.199999999999999</v>
      </c>
      <c r="D5" s="53">
        <v>9.6999999999999993</v>
      </c>
      <c r="E5" s="7">
        <v>748.52</v>
      </c>
      <c r="F5" s="29">
        <v>11.09</v>
      </c>
      <c r="G5" s="8">
        <f t="shared" ref="G5:G6" si="0">C5/F5*100</f>
        <v>91.974752028854823</v>
      </c>
    </row>
    <row r="6" spans="1:7" ht="15" customHeight="1" x14ac:dyDescent="0.25">
      <c r="A6" s="20" t="s">
        <v>27</v>
      </c>
      <c r="B6" s="24">
        <v>44978</v>
      </c>
      <c r="C6" s="19">
        <v>10.199999999999999</v>
      </c>
      <c r="D6" s="53">
        <v>9.9</v>
      </c>
      <c r="E6" s="7">
        <v>748.52</v>
      </c>
      <c r="F6" s="29">
        <v>11.02</v>
      </c>
      <c r="G6" s="8">
        <f t="shared" si="0"/>
        <v>92.558983666061707</v>
      </c>
    </row>
    <row r="7" spans="1:7" ht="15" customHeight="1" x14ac:dyDescent="0.25">
      <c r="A7" s="20" t="s">
        <v>28</v>
      </c>
      <c r="B7" s="24">
        <v>45007</v>
      </c>
      <c r="C7" s="19">
        <v>10.1</v>
      </c>
      <c r="D7" s="53">
        <v>9.9</v>
      </c>
      <c r="E7" s="7">
        <v>748.52</v>
      </c>
      <c r="F7" s="29">
        <v>11.02</v>
      </c>
      <c r="G7" s="8">
        <f t="shared" ref="G7:G10" si="1">C7/F7*100</f>
        <v>91.651542649727773</v>
      </c>
    </row>
    <row r="8" spans="1:7" ht="15" customHeight="1" x14ac:dyDescent="0.25">
      <c r="A8" s="20" t="s">
        <v>29</v>
      </c>
      <c r="B8" s="24">
        <v>45036</v>
      </c>
      <c r="C8" s="19">
        <v>10</v>
      </c>
      <c r="D8" s="53">
        <v>10.1</v>
      </c>
      <c r="E8" s="7">
        <v>748.52</v>
      </c>
      <c r="F8" s="28">
        <v>10.99</v>
      </c>
      <c r="G8" s="8">
        <f t="shared" si="1"/>
        <v>90.99181073703366</v>
      </c>
    </row>
    <row r="9" spans="1:7" ht="15" customHeight="1" x14ac:dyDescent="0.25">
      <c r="A9" s="21" t="s">
        <v>30</v>
      </c>
      <c r="B9" s="24">
        <v>45068</v>
      </c>
      <c r="C9" s="19">
        <v>9.9</v>
      </c>
      <c r="D9" s="53">
        <v>10.9</v>
      </c>
      <c r="E9" s="7">
        <v>748.52</v>
      </c>
      <c r="F9" s="28">
        <v>10.89</v>
      </c>
      <c r="G9" s="8">
        <f t="shared" si="1"/>
        <v>90.909090909090907</v>
      </c>
    </row>
    <row r="10" spans="1:7" ht="15" customHeight="1" x14ac:dyDescent="0.25">
      <c r="A10" s="20" t="s">
        <v>31</v>
      </c>
      <c r="B10" s="24">
        <v>45098</v>
      </c>
      <c r="C10" s="22">
        <v>9.8000000000000007</v>
      </c>
      <c r="D10" s="53">
        <v>11.2</v>
      </c>
      <c r="E10" s="7">
        <v>748.52</v>
      </c>
      <c r="F10" s="28">
        <v>10.81</v>
      </c>
      <c r="G10" s="8">
        <f t="shared" si="1"/>
        <v>90.656799259944492</v>
      </c>
    </row>
    <row r="11" spans="1:7" ht="15" customHeight="1" x14ac:dyDescent="0.25">
      <c r="A11" s="20" t="s">
        <v>32</v>
      </c>
      <c r="B11" s="24">
        <v>45132</v>
      </c>
      <c r="C11" s="22">
        <v>9.6999999999999993</v>
      </c>
      <c r="D11" s="53">
        <v>11.9</v>
      </c>
      <c r="E11" s="7">
        <v>748.52</v>
      </c>
      <c r="F11" s="29">
        <v>10.65</v>
      </c>
      <c r="G11" s="8">
        <f t="shared" ref="G11:G16" si="2">C11/F11*100</f>
        <v>91.079812206572768</v>
      </c>
    </row>
    <row r="12" spans="1:7" ht="15" customHeight="1" x14ac:dyDescent="0.25">
      <c r="A12" s="20" t="s">
        <v>33</v>
      </c>
      <c r="B12" s="24">
        <v>45166</v>
      </c>
      <c r="C12" s="22">
        <v>9.6</v>
      </c>
      <c r="D12" s="53">
        <v>12.5</v>
      </c>
      <c r="E12" s="7">
        <v>748.52</v>
      </c>
      <c r="F12" s="29">
        <v>10.5</v>
      </c>
      <c r="G12" s="8">
        <f t="shared" si="2"/>
        <v>91.428571428571431</v>
      </c>
    </row>
    <row r="13" spans="1:7" ht="15" customHeight="1" x14ac:dyDescent="0.25">
      <c r="A13" s="20" t="s">
        <v>34</v>
      </c>
      <c r="B13" s="24">
        <v>45188</v>
      </c>
      <c r="C13" s="22">
        <v>9.8000000000000007</v>
      </c>
      <c r="D13" s="53">
        <v>11.6</v>
      </c>
      <c r="E13" s="7">
        <v>748.52</v>
      </c>
      <c r="F13" s="29">
        <v>10.72</v>
      </c>
      <c r="G13" s="8">
        <f t="shared" si="2"/>
        <v>91.417910447761201</v>
      </c>
    </row>
    <row r="14" spans="1:7" ht="15" customHeight="1" x14ac:dyDescent="0.25">
      <c r="A14" s="20" t="s">
        <v>35</v>
      </c>
      <c r="B14" s="24">
        <v>44943</v>
      </c>
      <c r="C14" s="19">
        <v>10.1</v>
      </c>
      <c r="D14" s="53">
        <v>10.3</v>
      </c>
      <c r="E14" s="7">
        <v>748.52</v>
      </c>
      <c r="F14" s="28">
        <v>11.04</v>
      </c>
      <c r="G14" s="8">
        <f t="shared" si="2"/>
        <v>91.485507246376812</v>
      </c>
    </row>
    <row r="15" spans="1:7" ht="15" customHeight="1" x14ac:dyDescent="0.25">
      <c r="A15" s="20" t="s">
        <v>36</v>
      </c>
      <c r="B15" s="24">
        <v>45251</v>
      </c>
      <c r="C15" s="19">
        <v>10</v>
      </c>
      <c r="D15" s="53">
        <v>10.4</v>
      </c>
      <c r="E15" s="7">
        <v>748.52</v>
      </c>
      <c r="F15" s="28">
        <v>11.01</v>
      </c>
      <c r="G15" s="8">
        <f t="shared" si="2"/>
        <v>90.826521344232518</v>
      </c>
    </row>
    <row r="16" spans="1:7" ht="15" customHeight="1" x14ac:dyDescent="0.25">
      <c r="A16" s="20" t="s">
        <v>37</v>
      </c>
      <c r="B16" s="24">
        <v>45289</v>
      </c>
      <c r="C16" s="19">
        <v>9.8000000000000007</v>
      </c>
      <c r="D16" s="53">
        <v>11.3</v>
      </c>
      <c r="E16" s="7">
        <v>748.52</v>
      </c>
      <c r="F16" s="28">
        <v>10.79</v>
      </c>
      <c r="G16" s="8">
        <f t="shared" si="2"/>
        <v>90.824837812789639</v>
      </c>
    </row>
    <row r="17" spans="1:7" ht="15" customHeight="1" thickBot="1" x14ac:dyDescent="0.3">
      <c r="A17" s="23"/>
      <c r="B17" s="9"/>
      <c r="C17" s="10"/>
      <c r="D17" s="10"/>
      <c r="E17" s="11"/>
      <c r="F17" s="11"/>
      <c r="G17" s="12"/>
    </row>
    <row r="19" spans="1:7" ht="30.75" customHeight="1" x14ac:dyDescent="0.25">
      <c r="A19" s="60" t="s">
        <v>38</v>
      </c>
      <c r="B19" s="60"/>
      <c r="C19" s="60"/>
      <c r="D19" s="60"/>
      <c r="E19" s="60"/>
      <c r="F19" s="60"/>
      <c r="G19" s="60"/>
    </row>
    <row r="20" spans="1:7" x14ac:dyDescent="0.25">
      <c r="A20" t="s">
        <v>44</v>
      </c>
    </row>
    <row r="21" spans="1:7" ht="17.25" x14ac:dyDescent="0.25">
      <c r="A21" t="s">
        <v>47</v>
      </c>
    </row>
    <row r="23" spans="1:7" x14ac:dyDescent="0.25">
      <c r="A23" t="s">
        <v>39</v>
      </c>
    </row>
    <row r="24" spans="1:7" ht="30" x14ac:dyDescent="0.25">
      <c r="B24" s="26" t="s">
        <v>40</v>
      </c>
      <c r="C24" s="26" t="s">
        <v>46</v>
      </c>
      <c r="D24" s="26" t="s">
        <v>43</v>
      </c>
      <c r="E24" s="26" t="s">
        <v>45</v>
      </c>
      <c r="F24" s="51" t="s">
        <v>50</v>
      </c>
    </row>
    <row r="25" spans="1:7" ht="30" x14ac:dyDescent="0.25">
      <c r="A25" s="27" t="s">
        <v>41</v>
      </c>
      <c r="B25">
        <v>9</v>
      </c>
      <c r="C25">
        <v>11.12</v>
      </c>
      <c r="D25">
        <v>11.5</v>
      </c>
      <c r="E25">
        <f>D25+((C25-D25)/10*5.28)</f>
        <v>11.29936</v>
      </c>
      <c r="F25" s="52">
        <f>E25-(E25-E26)/10*((B27-B25)*10)</f>
        <v>11.05936</v>
      </c>
    </row>
    <row r="26" spans="1:7" ht="30" x14ac:dyDescent="0.25">
      <c r="A26" s="27" t="s">
        <v>42</v>
      </c>
      <c r="B26">
        <v>10</v>
      </c>
      <c r="C26">
        <v>10.82</v>
      </c>
      <c r="D26">
        <v>11.2</v>
      </c>
      <c r="E26">
        <f>D26+((C26-D26)/10*5.28)</f>
        <v>10.999359999999999</v>
      </c>
    </row>
    <row r="27" spans="1:7" ht="30" x14ac:dyDescent="0.25">
      <c r="A27" s="50" t="s">
        <v>49</v>
      </c>
      <c r="B27" s="49">
        <v>9.8000000000000007</v>
      </c>
    </row>
    <row r="28" spans="1:7" x14ac:dyDescent="0.25">
      <c r="A28" s="27"/>
    </row>
    <row r="29" spans="1:7" ht="30" x14ac:dyDescent="0.25">
      <c r="A29" s="27" t="s">
        <v>41</v>
      </c>
      <c r="B29">
        <v>10</v>
      </c>
      <c r="C29">
        <v>11.05</v>
      </c>
      <c r="D29">
        <v>11.2</v>
      </c>
      <c r="E29">
        <f>D29+((C29-D29)/10*5.28)</f>
        <v>11.120800000000001</v>
      </c>
      <c r="F29" s="52">
        <f>E29-(E29-E30)/10*((B31-B29)*10)</f>
        <v>11.018912</v>
      </c>
    </row>
    <row r="30" spans="1:7" ht="30" x14ac:dyDescent="0.25">
      <c r="A30" s="27" t="s">
        <v>42</v>
      </c>
      <c r="B30">
        <v>11</v>
      </c>
      <c r="C30">
        <v>10.8</v>
      </c>
      <c r="D30">
        <v>10.94</v>
      </c>
      <c r="E30">
        <f>D30+((C30-D30)/10*5.28)</f>
        <v>10.86608</v>
      </c>
    </row>
    <row r="31" spans="1:7" ht="30" x14ac:dyDescent="0.25">
      <c r="A31" s="50" t="s">
        <v>49</v>
      </c>
      <c r="B31" s="49">
        <v>10.4</v>
      </c>
    </row>
    <row r="33" spans="1:6" ht="30" x14ac:dyDescent="0.25">
      <c r="A33" s="27" t="s">
        <v>41</v>
      </c>
      <c r="B33">
        <v>11</v>
      </c>
      <c r="C33">
        <v>10.8</v>
      </c>
      <c r="D33">
        <v>10.94</v>
      </c>
      <c r="E33">
        <f>D33+((C33-D33)/10*5.28)</f>
        <v>10.86608</v>
      </c>
      <c r="F33" s="52">
        <f>E33-(E33-E34)/10*((B35-B33)*10)</f>
        <v>10.794079999999999</v>
      </c>
    </row>
    <row r="34" spans="1:6" ht="30" x14ac:dyDescent="0.25">
      <c r="A34" s="27" t="s">
        <v>42</v>
      </c>
      <c r="B34">
        <v>12</v>
      </c>
      <c r="C34">
        <v>10.56</v>
      </c>
      <c r="D34">
        <v>10.7</v>
      </c>
      <c r="E34">
        <f>D34+((C34-D34)/10*5.28)</f>
        <v>10.62608</v>
      </c>
    </row>
    <row r="35" spans="1:6" ht="30" x14ac:dyDescent="0.25">
      <c r="A35" s="50" t="s">
        <v>49</v>
      </c>
      <c r="B35" s="49">
        <v>11.3</v>
      </c>
    </row>
    <row r="37" spans="1:6" ht="30" x14ac:dyDescent="0.25">
      <c r="A37" s="27" t="s">
        <v>41</v>
      </c>
      <c r="B37">
        <v>12</v>
      </c>
      <c r="C37">
        <v>10.56</v>
      </c>
      <c r="D37">
        <v>10.7</v>
      </c>
      <c r="E37">
        <f>D37+((C37-D37)/10*5.28)</f>
        <v>10.62608</v>
      </c>
      <c r="F37" s="52">
        <f>E37-(E37-E38)/10*((B39-B37)*10)</f>
        <v>10.506080000000001</v>
      </c>
    </row>
    <row r="38" spans="1:6" ht="30" x14ac:dyDescent="0.25">
      <c r="A38" s="27" t="s">
        <v>42</v>
      </c>
      <c r="B38">
        <v>13</v>
      </c>
      <c r="C38">
        <v>10.32</v>
      </c>
      <c r="D38">
        <v>10.46</v>
      </c>
      <c r="E38">
        <f>D38+((C38-D38)/10*5.28)</f>
        <v>10.38608</v>
      </c>
    </row>
    <row r="39" spans="1:6" ht="30" x14ac:dyDescent="0.25">
      <c r="A39" s="50" t="s">
        <v>49</v>
      </c>
      <c r="B39" s="49">
        <v>12.5</v>
      </c>
    </row>
  </sheetData>
  <mergeCells count="4">
    <mergeCell ref="A3:G3"/>
    <mergeCell ref="A19:G19"/>
    <mergeCell ref="A1:G1"/>
    <mergeCell ref="A2:G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</vt:lpstr>
      <vt:lpstr>FEBBRAIO</vt:lpstr>
      <vt:lpstr>MARZO </vt:lpstr>
      <vt:lpstr>APRILE</vt:lpstr>
      <vt:lpstr>MAGGIO</vt:lpstr>
      <vt:lpstr>GIUGNO</vt:lpstr>
      <vt:lpstr>LUGLIO 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cp:lastPrinted>2019-04-17T06:55:03Z</cp:lastPrinted>
  <dcterms:created xsi:type="dcterms:W3CDTF">2015-05-04T14:54:09Z</dcterms:created>
  <dcterms:modified xsi:type="dcterms:W3CDTF">2024-01-18T14:40:41Z</dcterms:modified>
</cp:coreProperties>
</file>