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DATI\CALCIO - TORRE - OSOPPO\ACQUA\"/>
    </mc:Choice>
  </mc:AlternateContent>
  <bookViews>
    <workbookView xWindow="0" yWindow="0" windowWidth="28800" windowHeight="12435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4" l="1"/>
  <c r="E35" i="14"/>
  <c r="E32" i="14"/>
  <c r="E31" i="14"/>
  <c r="E28" i="14"/>
  <c r="E27" i="14"/>
  <c r="E24" i="14"/>
  <c r="E23" i="14"/>
  <c r="F23" i="14" l="1"/>
  <c r="G8" i="14" l="1"/>
  <c r="G7" i="14"/>
  <c r="G6" i="14"/>
  <c r="G5" i="14"/>
  <c r="G4" i="14"/>
  <c r="G3" i="14"/>
  <c r="G9" i="14" l="1"/>
  <c r="G14" i="14"/>
  <c r="G13" i="14"/>
  <c r="G12" i="14"/>
  <c r="G11" i="14"/>
  <c r="G10" i="14"/>
</calcChain>
</file>

<file path=xl/sharedStrings.xml><?xml version="1.0" encoding="utf-8"?>
<sst xmlns="http://schemas.openxmlformats.org/spreadsheetml/2006/main" count="1085" uniqueCount="51">
  <si>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</si>
  <si>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</si>
  <si>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</si>
  <si>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</si>
  <si>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</si>
  <si>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</si>
  <si>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</si>
  <si>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</si>
  <si>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</si>
  <si>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</si>
  <si>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</si>
  <si>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</si>
  <si>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</si>
  <si>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</si>
  <si>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</si>
  <si>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</si>
  <si>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</si>
  <si>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</si>
  <si>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</si>
  <si>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</si>
  <si>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</si>
  <si>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</si>
  <si>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</si>
  <si>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</si>
  <si>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</si>
  <si>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</si>
  <si>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</si>
  <si>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</si>
  <si>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</si>
  <si>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</si>
  <si>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</si>
  <si>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</si>
  <si>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</si>
  <si>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</si>
  <si>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</si>
  <si>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</si>
  <si>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</si>
  <si>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</si>
  <si>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</si>
  <si>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</si>
  <si>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°C</t>
  </si>
  <si>
    <t>temperatura più bassa</t>
  </si>
  <si>
    <t>temperatura più alta</t>
  </si>
  <si>
    <t>750mm</t>
  </si>
  <si>
    <t>Altitudine OSOPPO= 185m.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</si>
  <si>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OSOPPO q=1,85), da cui p=0,984892atm (751,12mm di Hg)</t>
    </r>
  </si>
  <si>
    <t>760mm</t>
  </si>
  <si>
    <t>751,12mm</t>
  </si>
  <si>
    <t>ANALYSIS BY THIRD PARTY?</t>
  </si>
  <si>
    <t>temperatura rilevata (input)</t>
  </si>
  <si>
    <t>valore saturazione (output)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</si>
</sst>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Fill="1" applyBorder="1"/>
    <xf numFmtId="14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17" xfId="1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2" fillId="5" borderId="17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0" fontId="10" fillId="6" borderId="0" xfId="0" applyFont="1" applyFill="1" applyBorder="1" applyAlignment="1">
      <alignment wrapText="1"/>
    </xf>
    <xf numFmtId="0" fontId="0" fillId="7" borderId="0" xfId="0" applyFill="1" applyAlignment="1">
      <alignment horizontal="center" wrapText="1"/>
    </xf>
    <xf numFmtId="0" fontId="0" fillId="7" borderId="0" xfId="0" applyFill="1"/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37" t="s">
        <v>4</v>
      </c>
      <c r="F1" s="37" t="s">
        <v>48</v>
      </c>
      <c r="G1" s="9" t="s">
        <v>5</v>
      </c>
    </row>
    <row r="2" spans="1:7" ht="15" customHeight="1" x14ac:dyDescent="0.25">
      <c r="A2" s="59">
        <v>43846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55">
        <v>7.3</v>
      </c>
    </row>
    <row r="3" spans="1:7" ht="15" customHeight="1" x14ac:dyDescent="0.25">
      <c r="A3" s="60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54">
        <v>1</v>
      </c>
    </row>
    <row r="4" spans="1:7" ht="15" customHeight="1" x14ac:dyDescent="0.25">
      <c r="A4" s="60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54">
        <v>1</v>
      </c>
    </row>
    <row r="5" spans="1:7" ht="15" customHeight="1" x14ac:dyDescent="0.25">
      <c r="A5" s="60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54">
        <v>10</v>
      </c>
    </row>
    <row r="6" spans="1:7" ht="15" customHeight="1" x14ac:dyDescent="0.25">
      <c r="A6" s="60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54">
        <v>0.1</v>
      </c>
    </row>
    <row r="7" spans="1:7" ht="15" customHeight="1" x14ac:dyDescent="0.25">
      <c r="A7" s="60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54">
        <v>0.01</v>
      </c>
    </row>
    <row r="8" spans="1:7" ht="15" customHeight="1" x14ac:dyDescent="0.25">
      <c r="A8" s="60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54">
        <v>6</v>
      </c>
    </row>
    <row r="9" spans="1:7" ht="15" customHeight="1" x14ac:dyDescent="0.25">
      <c r="A9" s="60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54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69">
        <v>7.45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69">
        <v>9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69">
        <v>3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69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69">
        <v>0.16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69">
        <v>6.9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0.04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74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48</v>
      </c>
      <c r="G1" s="76" t="s">
        <v>5</v>
      </c>
    </row>
    <row r="2" spans="1:7" ht="15" customHeight="1" x14ac:dyDescent="0.25">
      <c r="A2" s="59">
        <v>43879</v>
      </c>
      <c r="B2" s="13" t="s">
        <v>6</v>
      </c>
      <c r="C2" s="14" t="s">
        <v>7</v>
      </c>
      <c r="D2" s="14" t="s">
        <v>8</v>
      </c>
      <c r="E2" s="15" t="s">
        <v>9</v>
      </c>
      <c r="F2" s="15" t="s">
        <v>9</v>
      </c>
      <c r="G2" s="55">
        <v>7.4</v>
      </c>
    </row>
    <row r="3" spans="1:7" ht="15" customHeight="1" x14ac:dyDescent="0.25">
      <c r="A3" s="60"/>
      <c r="B3" s="11" t="s">
        <v>10</v>
      </c>
      <c r="C3" s="10" t="s">
        <v>7</v>
      </c>
      <c r="D3" s="10" t="s">
        <v>8</v>
      </c>
      <c r="E3" s="12" t="s">
        <v>9</v>
      </c>
      <c r="F3" s="12" t="s">
        <v>9</v>
      </c>
      <c r="G3" s="54">
        <v>1</v>
      </c>
    </row>
    <row r="4" spans="1:7" ht="15" customHeight="1" x14ac:dyDescent="0.25">
      <c r="A4" s="60"/>
      <c r="B4" s="11" t="s">
        <v>11</v>
      </c>
      <c r="C4" s="10" t="s">
        <v>7</v>
      </c>
      <c r="D4" s="10" t="s">
        <v>8</v>
      </c>
      <c r="E4" s="12" t="s">
        <v>9</v>
      </c>
      <c r="F4" s="12" t="s">
        <v>9</v>
      </c>
      <c r="G4" s="54">
        <v>1</v>
      </c>
    </row>
    <row r="5" spans="1:7" ht="15" customHeight="1" x14ac:dyDescent="0.25">
      <c r="A5" s="60"/>
      <c r="B5" s="11" t="s">
        <v>12</v>
      </c>
      <c r="C5" s="10" t="s">
        <v>7</v>
      </c>
      <c r="D5" s="10" t="s">
        <v>8</v>
      </c>
      <c r="E5" s="12" t="s">
        <v>9</v>
      </c>
      <c r="F5" s="12" t="s">
        <v>9</v>
      </c>
      <c r="G5" s="54">
        <v>10</v>
      </c>
    </row>
    <row r="6" spans="1:7" ht="15" customHeight="1" x14ac:dyDescent="0.25">
      <c r="A6" s="60"/>
      <c r="B6" s="11" t="s">
        <v>13</v>
      </c>
      <c r="C6" s="10" t="s">
        <v>7</v>
      </c>
      <c r="D6" s="10" t="s">
        <v>8</v>
      </c>
      <c r="E6" s="12" t="s">
        <v>9</v>
      </c>
      <c r="F6" s="12" t="s">
        <v>9</v>
      </c>
      <c r="G6" s="54">
        <v>0.1</v>
      </c>
    </row>
    <row r="7" spans="1:7" ht="15" customHeight="1" x14ac:dyDescent="0.25">
      <c r="A7" s="60"/>
      <c r="B7" s="11" t="s">
        <v>14</v>
      </c>
      <c r="C7" s="10" t="s">
        <v>7</v>
      </c>
      <c r="D7" s="10" t="s">
        <v>8</v>
      </c>
      <c r="E7" s="12" t="s">
        <v>9</v>
      </c>
      <c r="F7" s="12" t="s">
        <v>9</v>
      </c>
      <c r="G7" s="54">
        <v>0.01</v>
      </c>
    </row>
    <row r="8" spans="1:7" ht="15" customHeight="1" x14ac:dyDescent="0.25">
      <c r="A8" s="60"/>
      <c r="B8" s="11" t="s">
        <v>15</v>
      </c>
      <c r="C8" s="10" t="s">
        <v>7</v>
      </c>
      <c r="D8" s="10" t="s">
        <v>8</v>
      </c>
      <c r="E8" s="12" t="s">
        <v>9</v>
      </c>
      <c r="F8" s="12" t="s">
        <v>9</v>
      </c>
      <c r="G8" s="54">
        <v>6</v>
      </c>
    </row>
    <row r="9" spans="1:7" ht="15" customHeight="1" x14ac:dyDescent="0.25">
      <c r="A9" s="60"/>
      <c r="B9" s="11" t="s">
        <v>16</v>
      </c>
      <c r="C9" s="10" t="s">
        <v>7</v>
      </c>
      <c r="D9" s="10" t="s">
        <v>8</v>
      </c>
      <c r="E9" s="12" t="s">
        <v>9</v>
      </c>
      <c r="F9" s="12" t="s">
        <v>9</v>
      </c>
      <c r="G9" s="54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69">
        <v>7.45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69">
        <v>8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69">
        <v>4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69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69">
        <v>0.13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69">
        <v>6.5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0.04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77" t="s">
        <v>0</v>
      </c>
      <c r="B1" s="78" t="s">
        <v>1</v>
      </c>
      <c r="C1" s="78" t="s">
        <v>2</v>
      </c>
      <c r="D1" s="78" t="s">
        <v>3</v>
      </c>
      <c r="E1" s="75" t="s">
        <v>4</v>
      </c>
      <c r="F1" s="75" t="s">
        <v>48</v>
      </c>
      <c r="G1" s="79" t="s">
        <v>5</v>
      </c>
    </row>
    <row r="2" spans="1:7" ht="15" customHeight="1" x14ac:dyDescent="0.25">
      <c r="A2" s="59">
        <v>43907</v>
      </c>
      <c r="B2" s="19" t="s">
        <v>6</v>
      </c>
      <c r="C2" s="20" t="s">
        <v>7</v>
      </c>
      <c r="D2" s="20" t="s">
        <v>8</v>
      </c>
      <c r="E2" s="21" t="s">
        <v>9</v>
      </c>
      <c r="F2" s="21" t="s">
        <v>9</v>
      </c>
      <c r="G2" s="57">
        <v>7.3</v>
      </c>
    </row>
    <row r="3" spans="1:7" ht="15" customHeight="1" x14ac:dyDescent="0.25">
      <c r="A3" s="60"/>
      <c r="B3" s="17" t="s">
        <v>10</v>
      </c>
      <c r="C3" s="16" t="s">
        <v>7</v>
      </c>
      <c r="D3" s="16" t="s">
        <v>8</v>
      </c>
      <c r="E3" s="18" t="s">
        <v>9</v>
      </c>
      <c r="F3" s="18" t="s">
        <v>9</v>
      </c>
      <c r="G3" s="56">
        <v>1</v>
      </c>
    </row>
    <row r="4" spans="1:7" ht="15" customHeight="1" x14ac:dyDescent="0.25">
      <c r="A4" s="60"/>
      <c r="B4" s="17" t="s">
        <v>11</v>
      </c>
      <c r="C4" s="16" t="s">
        <v>7</v>
      </c>
      <c r="D4" s="16" t="s">
        <v>8</v>
      </c>
      <c r="E4" s="18" t="s">
        <v>9</v>
      </c>
      <c r="F4" s="18" t="s">
        <v>9</v>
      </c>
      <c r="G4" s="56">
        <v>1</v>
      </c>
    </row>
    <row r="5" spans="1:7" ht="15" customHeight="1" x14ac:dyDescent="0.25">
      <c r="A5" s="60"/>
      <c r="B5" s="17" t="s">
        <v>12</v>
      </c>
      <c r="C5" s="16" t="s">
        <v>7</v>
      </c>
      <c r="D5" s="16" t="s">
        <v>8</v>
      </c>
      <c r="E5" s="18" t="s">
        <v>9</v>
      </c>
      <c r="F5" s="18" t="s">
        <v>9</v>
      </c>
      <c r="G5" s="56">
        <v>10</v>
      </c>
    </row>
    <row r="6" spans="1:7" ht="15" customHeight="1" x14ac:dyDescent="0.25">
      <c r="A6" s="60"/>
      <c r="B6" s="17" t="s">
        <v>13</v>
      </c>
      <c r="C6" s="16" t="s">
        <v>7</v>
      </c>
      <c r="D6" s="16" t="s">
        <v>8</v>
      </c>
      <c r="E6" s="18" t="s">
        <v>9</v>
      </c>
      <c r="F6" s="18" t="s">
        <v>9</v>
      </c>
      <c r="G6" s="54">
        <v>0.1</v>
      </c>
    </row>
    <row r="7" spans="1:7" ht="15" customHeight="1" x14ac:dyDescent="0.25">
      <c r="A7" s="60"/>
      <c r="B7" s="17" t="s">
        <v>14</v>
      </c>
      <c r="C7" s="16" t="s">
        <v>7</v>
      </c>
      <c r="D7" s="16" t="s">
        <v>8</v>
      </c>
      <c r="E7" s="18" t="s">
        <v>9</v>
      </c>
      <c r="F7" s="18" t="s">
        <v>9</v>
      </c>
      <c r="G7" s="54">
        <v>0.01</v>
      </c>
    </row>
    <row r="8" spans="1:7" ht="15" customHeight="1" x14ac:dyDescent="0.25">
      <c r="A8" s="60"/>
      <c r="B8" s="17" t="s">
        <v>15</v>
      </c>
      <c r="C8" s="16" t="s">
        <v>7</v>
      </c>
      <c r="D8" s="16" t="s">
        <v>8</v>
      </c>
      <c r="E8" s="18" t="s">
        <v>9</v>
      </c>
      <c r="F8" s="18" t="s">
        <v>9</v>
      </c>
      <c r="G8" s="56">
        <v>6</v>
      </c>
    </row>
    <row r="9" spans="1:7" ht="15" customHeight="1" x14ac:dyDescent="0.25">
      <c r="A9" s="60"/>
      <c r="B9" s="17" t="s">
        <v>16</v>
      </c>
      <c r="C9" s="16" t="s">
        <v>7</v>
      </c>
      <c r="D9" s="16" t="s">
        <v>8</v>
      </c>
      <c r="E9" s="18" t="s">
        <v>9</v>
      </c>
      <c r="F9" s="18" t="s">
        <v>9</v>
      </c>
      <c r="G9" s="56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80">
        <v>7.45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80">
        <v>6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80">
        <v>3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80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69">
        <v>0.09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80">
        <v>6.8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0.04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77" t="s">
        <v>0</v>
      </c>
      <c r="B1" s="78" t="s">
        <v>1</v>
      </c>
      <c r="C1" s="78" t="s">
        <v>2</v>
      </c>
      <c r="D1" s="78" t="s">
        <v>3</v>
      </c>
      <c r="E1" s="75" t="s">
        <v>4</v>
      </c>
      <c r="F1" s="75" t="s">
        <v>48</v>
      </c>
      <c r="G1" s="79" t="s">
        <v>5</v>
      </c>
    </row>
    <row r="2" spans="1:7" ht="15" customHeight="1" x14ac:dyDescent="0.25">
      <c r="A2" s="59">
        <v>43941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7.28</v>
      </c>
    </row>
    <row r="3" spans="1:7" ht="15" customHeight="1" x14ac:dyDescent="0.25">
      <c r="A3" s="60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2</v>
      </c>
    </row>
    <row r="4" spans="1:7" ht="15" customHeight="1" x14ac:dyDescent="0.25">
      <c r="A4" s="60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60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60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60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60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5.6</v>
      </c>
    </row>
    <row r="9" spans="1:7" ht="15" customHeight="1" x14ac:dyDescent="0.25">
      <c r="A9" s="60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80">
        <v>7.48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80">
        <v>4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80">
        <v>4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80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69">
        <v>0.13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80">
        <v>6.8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7" t="s">
        <v>0</v>
      </c>
      <c r="B1" s="78" t="s">
        <v>1</v>
      </c>
      <c r="C1" s="78" t="s">
        <v>2</v>
      </c>
      <c r="D1" s="78" t="s">
        <v>3</v>
      </c>
      <c r="E1" s="75" t="s">
        <v>4</v>
      </c>
      <c r="F1" s="75" t="s">
        <v>48</v>
      </c>
      <c r="G1" s="79" t="s">
        <v>5</v>
      </c>
    </row>
    <row r="2" spans="1:7" ht="15" customHeight="1" x14ac:dyDescent="0.25">
      <c r="A2" s="59">
        <v>43969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7.25</v>
      </c>
    </row>
    <row r="3" spans="1:7" ht="15" customHeight="1" x14ac:dyDescent="0.25">
      <c r="A3" s="60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2</v>
      </c>
    </row>
    <row r="4" spans="1:7" ht="15" customHeight="1" x14ac:dyDescent="0.25">
      <c r="A4" s="60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60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60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60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60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5.2</v>
      </c>
    </row>
    <row r="9" spans="1:7" ht="15" customHeight="1" x14ac:dyDescent="0.25">
      <c r="A9" s="60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80">
        <v>7.49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80">
        <v>6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80">
        <v>5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80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69">
        <v>0.11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80">
        <v>6.7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0.05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5">
      <c r="A1" s="34" t="s">
        <v>0</v>
      </c>
      <c r="B1" s="35" t="s">
        <v>1</v>
      </c>
      <c r="C1" s="35" t="s">
        <v>2</v>
      </c>
      <c r="D1" s="35" t="s">
        <v>3</v>
      </c>
      <c r="E1" s="37" t="s">
        <v>4</v>
      </c>
      <c r="F1" s="37" t="s">
        <v>48</v>
      </c>
      <c r="G1" s="36" t="s">
        <v>5</v>
      </c>
    </row>
    <row r="2" spans="1:7" ht="15" customHeight="1" x14ac:dyDescent="0.25">
      <c r="A2" s="59">
        <v>43998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7.28</v>
      </c>
    </row>
    <row r="3" spans="1:7" ht="15" customHeight="1" x14ac:dyDescent="0.25">
      <c r="A3" s="60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4</v>
      </c>
    </row>
    <row r="4" spans="1:7" ht="15" customHeight="1" x14ac:dyDescent="0.25">
      <c r="A4" s="60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60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60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60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60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5.8</v>
      </c>
    </row>
    <row r="9" spans="1:7" ht="15" customHeight="1" x14ac:dyDescent="0.25">
      <c r="A9" s="60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80">
        <v>7.49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80">
        <v>8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80">
        <v>3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80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69">
        <v>0.16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80">
        <v>6.6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7" t="s">
        <v>0</v>
      </c>
      <c r="B1" s="78" t="s">
        <v>1</v>
      </c>
      <c r="C1" s="78" t="s">
        <v>2</v>
      </c>
      <c r="D1" s="78" t="s">
        <v>3</v>
      </c>
      <c r="E1" s="75" t="s">
        <v>4</v>
      </c>
      <c r="F1" s="75" t="s">
        <v>48</v>
      </c>
      <c r="G1" s="79" t="s">
        <v>5</v>
      </c>
    </row>
    <row r="2" spans="1:7" ht="15" customHeight="1" x14ac:dyDescent="0.25">
      <c r="A2" s="59">
        <v>44026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7.32</v>
      </c>
    </row>
    <row r="3" spans="1:7" ht="15" customHeight="1" x14ac:dyDescent="0.25">
      <c r="A3" s="60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3</v>
      </c>
    </row>
    <row r="4" spans="1:7" ht="15" customHeight="1" x14ac:dyDescent="0.25">
      <c r="A4" s="60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60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60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60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8">
        <v>0.01</v>
      </c>
    </row>
    <row r="8" spans="1:7" ht="15" customHeight="1" x14ac:dyDescent="0.25">
      <c r="A8" s="60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5.4</v>
      </c>
    </row>
    <row r="9" spans="1:7" ht="15" customHeight="1" x14ac:dyDescent="0.25">
      <c r="A9" s="60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80">
        <v>7.49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80">
        <v>8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80">
        <v>5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80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81">
        <v>0.17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80">
        <v>6.7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7" t="s">
        <v>0</v>
      </c>
      <c r="B1" s="78" t="s">
        <v>1</v>
      </c>
      <c r="C1" s="78" t="s">
        <v>2</v>
      </c>
      <c r="D1" s="78" t="s">
        <v>3</v>
      </c>
      <c r="E1" s="75" t="s">
        <v>4</v>
      </c>
      <c r="F1" s="75" t="s">
        <v>48</v>
      </c>
      <c r="G1" s="79" t="s">
        <v>5</v>
      </c>
    </row>
    <row r="2" spans="1:7" ht="15" customHeight="1" x14ac:dyDescent="0.25">
      <c r="A2" s="59">
        <v>44056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7.28</v>
      </c>
    </row>
    <row r="3" spans="1:7" ht="15" customHeight="1" x14ac:dyDescent="0.25">
      <c r="A3" s="60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5</v>
      </c>
    </row>
    <row r="4" spans="1:7" ht="15" customHeight="1" x14ac:dyDescent="0.25">
      <c r="A4" s="60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60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60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60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60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5.9</v>
      </c>
    </row>
    <row r="9" spans="1:7" ht="15" customHeight="1" x14ac:dyDescent="0.25">
      <c r="A9" s="60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80">
        <v>7.49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80">
        <v>9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80">
        <v>4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80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69">
        <v>0.19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80">
        <v>6.6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0.05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5">
      <c r="A1" s="34" t="s">
        <v>0</v>
      </c>
      <c r="B1" s="35" t="s">
        <v>1</v>
      </c>
      <c r="C1" s="35" t="s">
        <v>2</v>
      </c>
      <c r="D1" s="35" t="s">
        <v>3</v>
      </c>
      <c r="E1" s="37" t="s">
        <v>4</v>
      </c>
      <c r="F1" s="37" t="s">
        <v>48</v>
      </c>
      <c r="G1" s="36" t="s">
        <v>5</v>
      </c>
    </row>
    <row r="2" spans="1:7" ht="15" customHeight="1" x14ac:dyDescent="0.25">
      <c r="A2" s="59">
        <v>44091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7.28</v>
      </c>
    </row>
    <row r="3" spans="1:7" ht="15" customHeight="1" x14ac:dyDescent="0.25">
      <c r="A3" s="60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3</v>
      </c>
    </row>
    <row r="4" spans="1:7" ht="15" customHeight="1" x14ac:dyDescent="0.25">
      <c r="A4" s="60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60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60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60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60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5.4</v>
      </c>
    </row>
    <row r="9" spans="1:7" ht="15" customHeight="1" x14ac:dyDescent="0.25">
      <c r="A9" s="60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80">
        <v>7.45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80">
        <v>8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80">
        <v>5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80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69">
        <v>0.15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80">
        <v>6.9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7" t="s">
        <v>0</v>
      </c>
      <c r="B1" s="78" t="s">
        <v>1</v>
      </c>
      <c r="C1" s="78" t="s">
        <v>2</v>
      </c>
      <c r="D1" s="78" t="s">
        <v>3</v>
      </c>
      <c r="E1" s="75" t="s">
        <v>4</v>
      </c>
      <c r="F1" s="75" t="s">
        <v>48</v>
      </c>
      <c r="G1" s="79" t="s">
        <v>5</v>
      </c>
    </row>
    <row r="2" spans="1:7" ht="15" customHeight="1" x14ac:dyDescent="0.25">
      <c r="A2" s="59">
        <v>44119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7.31</v>
      </c>
    </row>
    <row r="3" spans="1:7" ht="15" customHeight="1" x14ac:dyDescent="0.25">
      <c r="A3" s="60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2</v>
      </c>
    </row>
    <row r="4" spans="1:7" ht="15" customHeight="1" x14ac:dyDescent="0.25">
      <c r="A4" s="60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60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60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60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60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5.9</v>
      </c>
    </row>
    <row r="9" spans="1:7" ht="15" customHeight="1" x14ac:dyDescent="0.25">
      <c r="A9" s="60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80">
        <v>7.45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80">
        <v>11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80">
        <v>4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80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69">
        <v>0.15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80">
        <v>6.6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0.05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7" t="s">
        <v>0</v>
      </c>
      <c r="B1" s="78" t="s">
        <v>1</v>
      </c>
      <c r="C1" s="78" t="s">
        <v>2</v>
      </c>
      <c r="D1" s="78" t="s">
        <v>3</v>
      </c>
      <c r="E1" s="75" t="s">
        <v>4</v>
      </c>
      <c r="F1" s="75" t="s">
        <v>48</v>
      </c>
      <c r="G1" s="79" t="s">
        <v>5</v>
      </c>
    </row>
    <row r="2" spans="1:7" ht="15" customHeight="1" x14ac:dyDescent="0.25">
      <c r="A2" s="59">
        <v>44151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7.28</v>
      </c>
    </row>
    <row r="3" spans="1:7" ht="15" customHeight="1" x14ac:dyDescent="0.25">
      <c r="A3" s="60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1</v>
      </c>
    </row>
    <row r="4" spans="1:7" ht="15" customHeight="1" x14ac:dyDescent="0.25">
      <c r="A4" s="60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60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60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60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60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5.8</v>
      </c>
    </row>
    <row r="9" spans="1:7" ht="15" customHeight="1" x14ac:dyDescent="0.25">
      <c r="A9" s="60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80">
        <v>7.47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80">
        <v>9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80">
        <v>2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80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69">
        <v>0.16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80">
        <v>6.8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7" t="s">
        <v>0</v>
      </c>
      <c r="B1" s="78" t="s">
        <v>1</v>
      </c>
      <c r="C1" s="78" t="s">
        <v>2</v>
      </c>
      <c r="D1" s="78" t="s">
        <v>3</v>
      </c>
      <c r="E1" s="75" t="s">
        <v>4</v>
      </c>
      <c r="F1" s="75" t="s">
        <v>48</v>
      </c>
      <c r="G1" s="79" t="s">
        <v>5</v>
      </c>
    </row>
    <row r="2" spans="1:7" ht="15" customHeight="1" x14ac:dyDescent="0.25">
      <c r="A2" s="59">
        <v>44181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7.31</v>
      </c>
    </row>
    <row r="3" spans="1:7" ht="15" customHeight="1" x14ac:dyDescent="0.25">
      <c r="A3" s="60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1</v>
      </c>
    </row>
    <row r="4" spans="1:7" ht="15" customHeight="1" x14ac:dyDescent="0.25">
      <c r="A4" s="60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60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60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60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60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5.6</v>
      </c>
    </row>
    <row r="9" spans="1:7" ht="15" customHeight="1" x14ac:dyDescent="0.25">
      <c r="A9" s="60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60"/>
      <c r="B10" s="66" t="s">
        <v>6</v>
      </c>
      <c r="C10" s="67" t="s">
        <v>17</v>
      </c>
      <c r="D10" s="67" t="s">
        <v>8</v>
      </c>
      <c r="E10" s="68" t="s">
        <v>9</v>
      </c>
      <c r="F10" s="68" t="s">
        <v>9</v>
      </c>
      <c r="G10" s="80">
        <v>7.52</v>
      </c>
    </row>
    <row r="11" spans="1:7" ht="15" customHeight="1" x14ac:dyDescent="0.25">
      <c r="A11" s="60"/>
      <c r="B11" s="66" t="s">
        <v>10</v>
      </c>
      <c r="C11" s="67" t="s">
        <v>17</v>
      </c>
      <c r="D11" s="67" t="s">
        <v>8</v>
      </c>
      <c r="E11" s="68" t="s">
        <v>9</v>
      </c>
      <c r="F11" s="68" t="s">
        <v>9</v>
      </c>
      <c r="G11" s="80">
        <v>6</v>
      </c>
    </row>
    <row r="12" spans="1:7" ht="15" customHeight="1" x14ac:dyDescent="0.25">
      <c r="A12" s="60"/>
      <c r="B12" s="66" t="s">
        <v>11</v>
      </c>
      <c r="C12" s="67" t="s">
        <v>17</v>
      </c>
      <c r="D12" s="67" t="s">
        <v>8</v>
      </c>
      <c r="E12" s="68" t="s">
        <v>9</v>
      </c>
      <c r="F12" s="68" t="s">
        <v>9</v>
      </c>
      <c r="G12" s="80">
        <v>2</v>
      </c>
    </row>
    <row r="13" spans="1:7" ht="15" customHeight="1" x14ac:dyDescent="0.25">
      <c r="A13" s="60"/>
      <c r="B13" s="66" t="s">
        <v>12</v>
      </c>
      <c r="C13" s="67" t="s">
        <v>17</v>
      </c>
      <c r="D13" s="67" t="s">
        <v>8</v>
      </c>
      <c r="E13" s="68" t="s">
        <v>9</v>
      </c>
      <c r="F13" s="68" t="s">
        <v>9</v>
      </c>
      <c r="G13" s="80">
        <v>10</v>
      </c>
    </row>
    <row r="14" spans="1:7" ht="15" customHeight="1" x14ac:dyDescent="0.25">
      <c r="A14" s="60"/>
      <c r="B14" s="66" t="s">
        <v>13</v>
      </c>
      <c r="C14" s="67" t="s">
        <v>17</v>
      </c>
      <c r="D14" s="67" t="s">
        <v>8</v>
      </c>
      <c r="E14" s="68" t="s">
        <v>9</v>
      </c>
      <c r="F14" s="68" t="s">
        <v>9</v>
      </c>
      <c r="G14" s="69">
        <v>0.1</v>
      </c>
    </row>
    <row r="15" spans="1:7" ht="15" customHeight="1" x14ac:dyDescent="0.25">
      <c r="A15" s="60"/>
      <c r="B15" s="66" t="s">
        <v>14</v>
      </c>
      <c r="C15" s="67" t="s">
        <v>17</v>
      </c>
      <c r="D15" s="67" t="s">
        <v>8</v>
      </c>
      <c r="E15" s="68" t="s">
        <v>9</v>
      </c>
      <c r="F15" s="68" t="s">
        <v>9</v>
      </c>
      <c r="G15" s="69">
        <v>0.13</v>
      </c>
    </row>
    <row r="16" spans="1:7" ht="15" customHeight="1" x14ac:dyDescent="0.25">
      <c r="A16" s="60"/>
      <c r="B16" s="66" t="s">
        <v>15</v>
      </c>
      <c r="C16" s="67" t="s">
        <v>17</v>
      </c>
      <c r="D16" s="67" t="s">
        <v>8</v>
      </c>
      <c r="E16" s="68" t="s">
        <v>9</v>
      </c>
      <c r="F16" s="68" t="s">
        <v>9</v>
      </c>
      <c r="G16" s="80">
        <v>6.7</v>
      </c>
    </row>
    <row r="17" spans="1:7" ht="15" customHeight="1" thickBot="1" x14ac:dyDescent="0.3">
      <c r="A17" s="61"/>
      <c r="B17" s="70" t="s">
        <v>16</v>
      </c>
      <c r="C17" s="71" t="s">
        <v>17</v>
      </c>
      <c r="D17" s="71" t="s">
        <v>8</v>
      </c>
      <c r="E17" s="72" t="s">
        <v>9</v>
      </c>
      <c r="F17" s="72" t="s">
        <v>9</v>
      </c>
      <c r="G17" s="73">
        <v>0.04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F35" sqref="F35"/>
    </sheetView>
  </sheetViews>
  <sheetFormatPr defaultRowHeight="15" x14ac:dyDescent="0.25"/>
  <cols>
    <col min="1" max="1" width="16.85546875" style="22" customWidth="1"/>
    <col min="2" max="2" width="21" style="22" bestFit="1" customWidth="1"/>
    <col min="3" max="3" width="19.7109375" style="22" customWidth="1"/>
    <col min="4" max="4" width="24.42578125" style="22" bestFit="1" customWidth="1"/>
    <col min="5" max="5" width="26.7109375" style="22" customWidth="1"/>
    <col min="6" max="6" width="23.85546875" style="22" customWidth="1"/>
    <col min="7" max="7" width="25.7109375" style="22" customWidth="1"/>
    <col min="8" max="16384" width="9.140625" style="22"/>
  </cols>
  <sheetData>
    <row r="1" spans="1:7" ht="21" thickBot="1" x14ac:dyDescent="0.35">
      <c r="A1" s="62" t="s">
        <v>18</v>
      </c>
      <c r="B1" s="63"/>
      <c r="C1" s="63"/>
      <c r="D1" s="63"/>
      <c r="E1" s="63"/>
      <c r="F1" s="63"/>
      <c r="G1" s="64"/>
    </row>
    <row r="2" spans="1:7" ht="78.75" customHeight="1" thickBot="1" x14ac:dyDescent="0.45">
      <c r="A2" s="34" t="s">
        <v>19</v>
      </c>
      <c r="B2" s="37" t="s">
        <v>20</v>
      </c>
      <c r="C2" s="37" t="s">
        <v>21</v>
      </c>
      <c r="D2" s="35" t="s">
        <v>22</v>
      </c>
      <c r="E2" s="37" t="s">
        <v>23</v>
      </c>
      <c r="F2" s="37" t="s">
        <v>24</v>
      </c>
      <c r="G2" s="38" t="s">
        <v>25</v>
      </c>
    </row>
    <row r="3" spans="1:7" ht="15" customHeight="1" x14ac:dyDescent="0.25">
      <c r="A3" s="39" t="s">
        <v>26</v>
      </c>
      <c r="B3" s="40">
        <v>43846</v>
      </c>
      <c r="C3" s="42">
        <v>9.9</v>
      </c>
      <c r="D3" s="41">
        <v>9</v>
      </c>
      <c r="E3" s="32">
        <v>751.12</v>
      </c>
      <c r="F3" s="51">
        <v>11.588800000000001</v>
      </c>
      <c r="G3" s="33">
        <f t="shared" ref="G3:G8" si="0">C3/F3*100</f>
        <v>85.427309126052748</v>
      </c>
    </row>
    <row r="4" spans="1:7" ht="15" customHeight="1" x14ac:dyDescent="0.25">
      <c r="A4" s="43" t="s">
        <v>27</v>
      </c>
      <c r="B4" s="48">
        <v>43879</v>
      </c>
      <c r="C4" s="42">
        <v>10.1</v>
      </c>
      <c r="D4" s="41">
        <v>9</v>
      </c>
      <c r="E4" s="32">
        <v>751.12</v>
      </c>
      <c r="F4" s="51">
        <v>11.588800000000001</v>
      </c>
      <c r="G4" s="33">
        <f t="shared" si="0"/>
        <v>87.153113350821471</v>
      </c>
    </row>
    <row r="5" spans="1:7" ht="15" customHeight="1" x14ac:dyDescent="0.25">
      <c r="A5" s="43" t="s">
        <v>28</v>
      </c>
      <c r="B5" s="48">
        <v>43907</v>
      </c>
      <c r="C5" s="42">
        <v>10.1</v>
      </c>
      <c r="D5" s="41">
        <v>9.6</v>
      </c>
      <c r="E5" s="32">
        <v>751.12</v>
      </c>
      <c r="F5" s="51">
        <v>11.408799999999999</v>
      </c>
      <c r="G5" s="33">
        <f t="shared" si="0"/>
        <v>88.528153705911222</v>
      </c>
    </row>
    <row r="6" spans="1:7" ht="15" customHeight="1" x14ac:dyDescent="0.25">
      <c r="A6" s="43" t="s">
        <v>29</v>
      </c>
      <c r="B6" s="48">
        <v>43941</v>
      </c>
      <c r="C6" s="42">
        <v>10.199999999999999</v>
      </c>
      <c r="D6" s="41">
        <v>9.8000000000000007</v>
      </c>
      <c r="E6" s="32">
        <v>751.12</v>
      </c>
      <c r="F6" s="53">
        <v>11.348799999999999</v>
      </c>
      <c r="G6" s="33">
        <f t="shared" si="0"/>
        <v>89.87734386014381</v>
      </c>
    </row>
    <row r="7" spans="1:7" ht="15" customHeight="1" x14ac:dyDescent="0.25">
      <c r="A7" s="44" t="s">
        <v>30</v>
      </c>
      <c r="B7" s="48">
        <v>43969</v>
      </c>
      <c r="C7" s="42">
        <v>10</v>
      </c>
      <c r="D7" s="41">
        <v>9.8000000000000007</v>
      </c>
      <c r="E7" s="32">
        <v>751.12</v>
      </c>
      <c r="F7" s="53">
        <v>11.348799999999999</v>
      </c>
      <c r="G7" s="33">
        <f t="shared" si="0"/>
        <v>88.115043000140986</v>
      </c>
    </row>
    <row r="8" spans="1:7" ht="15" customHeight="1" x14ac:dyDescent="0.25">
      <c r="A8" s="43" t="s">
        <v>31</v>
      </c>
      <c r="B8" s="48">
        <v>43998</v>
      </c>
      <c r="C8" s="45">
        <v>9.9</v>
      </c>
      <c r="D8" s="41">
        <v>10.4</v>
      </c>
      <c r="E8" s="32">
        <v>751.12</v>
      </c>
      <c r="F8" s="52">
        <v>11.170592000000001</v>
      </c>
      <c r="G8" s="33">
        <f t="shared" si="0"/>
        <v>88.62556254852025</v>
      </c>
    </row>
    <row r="9" spans="1:7" ht="15" customHeight="1" x14ac:dyDescent="0.25">
      <c r="A9" s="43" t="s">
        <v>32</v>
      </c>
      <c r="B9" s="48">
        <v>44026</v>
      </c>
      <c r="C9" s="45">
        <v>9.8000000000000007</v>
      </c>
      <c r="D9" s="41">
        <v>10.8</v>
      </c>
      <c r="E9" s="32">
        <v>751.12</v>
      </c>
      <c r="F9" s="52">
        <v>11.052384</v>
      </c>
      <c r="G9" s="33">
        <f t="shared" ref="G9:G14" si="1">C9/F9*100</f>
        <v>88.668652844490396</v>
      </c>
    </row>
    <row r="10" spans="1:7" ht="15" customHeight="1" x14ac:dyDescent="0.25">
      <c r="A10" s="43" t="s">
        <v>33</v>
      </c>
      <c r="B10" s="48">
        <v>44056</v>
      </c>
      <c r="C10" s="45">
        <v>9.9</v>
      </c>
      <c r="D10" s="41">
        <v>11.1</v>
      </c>
      <c r="E10" s="32">
        <v>751.12</v>
      </c>
      <c r="F10" s="52">
        <v>10.972832</v>
      </c>
      <c r="G10" s="33">
        <f t="shared" si="1"/>
        <v>90.222833995818036</v>
      </c>
    </row>
    <row r="11" spans="1:7" ht="15" customHeight="1" x14ac:dyDescent="0.25">
      <c r="A11" s="43" t="s">
        <v>34</v>
      </c>
      <c r="B11" s="48">
        <v>44091</v>
      </c>
      <c r="C11" s="45">
        <v>9.8000000000000007</v>
      </c>
      <c r="D11" s="41">
        <v>11</v>
      </c>
      <c r="E11" s="32">
        <v>751.12</v>
      </c>
      <c r="F11" s="52">
        <v>10.99328</v>
      </c>
      <c r="G11" s="33">
        <f t="shared" si="1"/>
        <v>89.14536880712582</v>
      </c>
    </row>
    <row r="12" spans="1:7" ht="15" customHeight="1" x14ac:dyDescent="0.25">
      <c r="A12" s="43" t="s">
        <v>35</v>
      </c>
      <c r="B12" s="48">
        <v>44119</v>
      </c>
      <c r="C12" s="42">
        <v>9.6999999999999993</v>
      </c>
      <c r="D12" s="41">
        <v>10.6</v>
      </c>
      <c r="E12" s="32">
        <v>751.12</v>
      </c>
      <c r="F12" s="51">
        <v>11.111488</v>
      </c>
      <c r="G12" s="33">
        <f t="shared" si="1"/>
        <v>87.297038884441037</v>
      </c>
    </row>
    <row r="13" spans="1:7" ht="15" customHeight="1" x14ac:dyDescent="0.25">
      <c r="A13" s="43" t="s">
        <v>36</v>
      </c>
      <c r="B13" s="48">
        <v>44151</v>
      </c>
      <c r="C13" s="42">
        <v>9.9</v>
      </c>
      <c r="D13" s="41">
        <v>10.199999999999999</v>
      </c>
      <c r="E13" s="32">
        <v>751.12</v>
      </c>
      <c r="F13" s="51">
        <v>11.229696000000001</v>
      </c>
      <c r="G13" s="33">
        <f t="shared" si="1"/>
        <v>88.159109560935576</v>
      </c>
    </row>
    <row r="14" spans="1:7" ht="15" customHeight="1" x14ac:dyDescent="0.25">
      <c r="A14" s="43" t="s">
        <v>37</v>
      </c>
      <c r="B14" s="48">
        <v>44181</v>
      </c>
      <c r="C14" s="42">
        <v>10.1</v>
      </c>
      <c r="D14" s="41">
        <v>9.6999999999999993</v>
      </c>
      <c r="E14" s="32">
        <v>751.12</v>
      </c>
      <c r="F14" s="51">
        <v>11.3788</v>
      </c>
      <c r="G14" s="33">
        <f t="shared" si="1"/>
        <v>88.761556578901107</v>
      </c>
    </row>
    <row r="15" spans="1:7" ht="15" customHeight="1" thickBot="1" x14ac:dyDescent="0.3">
      <c r="A15" s="46"/>
      <c r="B15" s="26"/>
      <c r="C15" s="27"/>
      <c r="D15" s="27"/>
      <c r="E15" s="28"/>
      <c r="F15" s="28"/>
      <c r="G15" s="29"/>
    </row>
    <row r="17" spans="1:7" ht="30" customHeight="1" x14ac:dyDescent="0.25">
      <c r="A17" s="65" t="s">
        <v>38</v>
      </c>
      <c r="B17" s="65"/>
      <c r="C17" s="65"/>
      <c r="D17" s="65"/>
      <c r="E17" s="65"/>
      <c r="F17" s="65"/>
      <c r="G17" s="65"/>
    </row>
    <row r="18" spans="1:7" x14ac:dyDescent="0.25">
      <c r="A18" s="22" t="s">
        <v>44</v>
      </c>
    </row>
    <row r="19" spans="1:7" ht="17.25" x14ac:dyDescent="0.25">
      <c r="A19" s="22" t="s">
        <v>45</v>
      </c>
    </row>
    <row r="21" spans="1:7" x14ac:dyDescent="0.25">
      <c r="A21" s="47" t="s">
        <v>39</v>
      </c>
    </row>
    <row r="22" spans="1:7" ht="30" x14ac:dyDescent="0.25">
      <c r="A22" s="47"/>
      <c r="B22" s="49" t="s">
        <v>40</v>
      </c>
      <c r="C22" s="49" t="s">
        <v>43</v>
      </c>
      <c r="D22" s="49" t="s">
        <v>46</v>
      </c>
      <c r="E22" s="49" t="s">
        <v>47</v>
      </c>
      <c r="F22" s="83" t="s">
        <v>50</v>
      </c>
    </row>
    <row r="23" spans="1:7" ht="30" x14ac:dyDescent="0.25">
      <c r="A23" s="50" t="s">
        <v>41</v>
      </c>
      <c r="B23" s="22">
        <v>9</v>
      </c>
      <c r="C23" s="22">
        <v>11.5</v>
      </c>
      <c r="D23" s="22">
        <v>11.6</v>
      </c>
      <c r="E23" s="22">
        <f>D23+((C23-D23)/10*1.12)</f>
        <v>11.588799999999999</v>
      </c>
      <c r="F23" s="84">
        <f>E23-(E23-E24)/10*((B25-B23)*10)</f>
        <v>11.3788</v>
      </c>
    </row>
    <row r="24" spans="1:7" ht="30" x14ac:dyDescent="0.25">
      <c r="A24" s="50" t="s">
        <v>42</v>
      </c>
      <c r="B24" s="22">
        <v>10</v>
      </c>
      <c r="C24" s="22">
        <v>11.2</v>
      </c>
      <c r="D24" s="22">
        <v>11.3</v>
      </c>
      <c r="E24" s="22">
        <f>D24+((C24-D24)/10*1.12)</f>
        <v>11.2888</v>
      </c>
    </row>
    <row r="25" spans="1:7" ht="30" x14ac:dyDescent="0.25">
      <c r="A25" s="82" t="s">
        <v>49</v>
      </c>
      <c r="B25" s="22">
        <v>9.6999999999999993</v>
      </c>
    </row>
    <row r="26" spans="1:7" x14ac:dyDescent="0.25">
      <c r="A26" s="50"/>
    </row>
    <row r="27" spans="1:7" ht="30" x14ac:dyDescent="0.25">
      <c r="A27" s="50" t="s">
        <v>41</v>
      </c>
      <c r="B27" s="22">
        <v>10</v>
      </c>
      <c r="C27" s="22">
        <v>11.2</v>
      </c>
      <c r="D27" s="22">
        <v>11.3</v>
      </c>
      <c r="E27" s="22">
        <f t="shared" ref="E27:E28" si="2">D27+((C27-D27)/10*1.12)</f>
        <v>11.2888</v>
      </c>
      <c r="F27" s="84"/>
    </row>
    <row r="28" spans="1:7" ht="30" x14ac:dyDescent="0.25">
      <c r="A28" s="50" t="s">
        <v>42</v>
      </c>
      <c r="C28" s="22">
        <v>10.94</v>
      </c>
      <c r="D28" s="22">
        <v>11</v>
      </c>
      <c r="E28" s="22">
        <f t="shared" si="2"/>
        <v>10.99328</v>
      </c>
    </row>
    <row r="29" spans="1:7" ht="30" x14ac:dyDescent="0.25">
      <c r="A29" s="82" t="s">
        <v>49</v>
      </c>
    </row>
    <row r="31" spans="1:7" ht="30" x14ac:dyDescent="0.25">
      <c r="A31" s="50" t="s">
        <v>41</v>
      </c>
      <c r="B31" s="22">
        <v>11</v>
      </c>
      <c r="C31" s="22">
        <v>10.94</v>
      </c>
      <c r="D31" s="22">
        <v>11</v>
      </c>
      <c r="E31" s="22">
        <f t="shared" ref="E31:E32" si="3">D31+((C31-D31)/10*1.12)</f>
        <v>10.99328</v>
      </c>
      <c r="F31" s="84"/>
    </row>
    <row r="32" spans="1:7" ht="30" x14ac:dyDescent="0.25">
      <c r="A32" s="50" t="s">
        <v>42</v>
      </c>
      <c r="B32" s="22">
        <v>12</v>
      </c>
      <c r="C32" s="22">
        <v>10.7</v>
      </c>
      <c r="D32" s="22">
        <v>10.8</v>
      </c>
      <c r="E32" s="22">
        <f t="shared" si="3"/>
        <v>10.7888</v>
      </c>
    </row>
    <row r="33" spans="1:6" ht="30" x14ac:dyDescent="0.25">
      <c r="A33" s="82" t="s">
        <v>49</v>
      </c>
    </row>
    <row r="35" spans="1:6" ht="30" x14ac:dyDescent="0.25">
      <c r="A35" s="50" t="s">
        <v>41</v>
      </c>
      <c r="B35" s="22">
        <v>12</v>
      </c>
      <c r="C35" s="22">
        <v>10.7</v>
      </c>
      <c r="D35" s="22">
        <v>10.8</v>
      </c>
      <c r="E35" s="22">
        <f t="shared" ref="E35:E36" si="4">D35+((C35-D35)/10*1.12)</f>
        <v>10.7888</v>
      </c>
      <c r="F35" s="84"/>
    </row>
    <row r="36" spans="1:6" ht="30" x14ac:dyDescent="0.25">
      <c r="A36" s="50" t="s">
        <v>42</v>
      </c>
      <c r="B36" s="22">
        <v>13</v>
      </c>
      <c r="C36" s="22">
        <v>10.46</v>
      </c>
      <c r="D36" s="22">
        <v>10.5</v>
      </c>
      <c r="E36" s="22">
        <f t="shared" si="4"/>
        <v>10.495520000000001</v>
      </c>
    </row>
    <row r="37" spans="1:6" ht="30" x14ac:dyDescent="0.25">
      <c r="A37" s="82" t="s">
        <v>49</v>
      </c>
    </row>
  </sheetData>
  <sheetProtection sheet="1" objects="1" scenarios="1" selectLockedCells="1" selectUnlockedCells="1"/>
  <mergeCells count="2">
    <mergeCell ref="A1:G1"/>
    <mergeCell ref="A17:G17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Francesca Pacioni</cp:lastModifiedBy>
  <cp:lastPrinted>2019-04-17T06:53:55Z</cp:lastPrinted>
  <dcterms:created xsi:type="dcterms:W3CDTF">2015-05-04T14:54:09Z</dcterms:created>
  <dcterms:modified xsi:type="dcterms:W3CDTF">2021-02-06T16:28:45Z</dcterms:modified>
</cp:coreProperties>
</file>