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EREDE ROSSI\CERTIFICAZIONI E AUTOCONTROLLO\ASC\DATI\CALCIO - TORRE - OSOPPO\ACQUA\"/>
    </mc:Choice>
  </mc:AlternateContent>
  <bookViews>
    <workbookView xWindow="0" yWindow="0" windowWidth="28800" windowHeight="12435"/>
  </bookViews>
  <sheets>
    <sheet name="GENNAIO " sheetId="1" r:id="rId1"/>
    <sheet name="FEBBRAIO" sheetId="2" r:id="rId2"/>
    <sheet name="MARZO " sheetId="3" r:id="rId3"/>
    <sheet name="APRILE" sheetId="4" r:id="rId4"/>
    <sheet name="MAGGIO" sheetId="6" r:id="rId5"/>
    <sheet name="GIUGNO" sheetId="7" r:id="rId6"/>
    <sheet name="LUGLIO " sheetId="8" r:id="rId7"/>
    <sheet name="AGOSTO" sheetId="9" r:id="rId8"/>
    <sheet name="SETTEMBRE" sheetId="10" r:id="rId9"/>
    <sheet name="OTTOBRE" sheetId="11" r:id="rId10"/>
    <sheet name="NOVEMBRE" sheetId="12" r:id="rId11"/>
    <sheet name="DICEMBRE" sheetId="13" r:id="rId12"/>
    <sheet name="SATURAZIONE OSSIGENO" sheetId="14" r:id="rId1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4" l="1"/>
  <c r="E23" i="14"/>
  <c r="F23" i="14" l="1"/>
  <c r="G8" i="14"/>
  <c r="G7" i="14"/>
  <c r="G6" i="14"/>
  <c r="G5" i="14"/>
  <c r="G4" i="14"/>
  <c r="G3" i="14"/>
  <c r="G9" i="14" l="1"/>
  <c r="E36" i="14"/>
  <c r="E35" i="14"/>
  <c r="F35" i="14"/>
  <c r="E32" i="14"/>
  <c r="E31" i="14"/>
  <c r="F31" i="14"/>
  <c r="E28" i="14"/>
  <c r="E27" i="14"/>
  <c r="F27" i="14"/>
  <c r="G14" i="14"/>
  <c r="G13" i="14"/>
  <c r="G12" i="14"/>
  <c r="G11" i="14"/>
  <c r="G10" i="14"/>
</calcChain>
</file>

<file path=xl/sharedStrings.xml><?xml version="1.0" encoding="utf-8"?>
<sst xmlns="http://schemas.openxmlformats.org/spreadsheetml/2006/main" count="1085" uniqueCount="51">
  <si>
    <t>DATE</t>
  </si>
  <si>
    <t>ANALYSIS</t>
  </si>
  <si>
    <t>LOCATION</t>
  </si>
  <si>
    <t>METHOD</t>
  </si>
  <si>
    <t>SAMPLING BY THIRD PARTY?</t>
  </si>
  <si>
    <t>RESULT</t>
  </si>
  <si>
    <t>pH</t>
  </si>
  <si>
    <t>INLET</t>
  </si>
  <si>
    <t>SINGLE GRAB</t>
  </si>
  <si>
    <t>YES</t>
  </si>
  <si>
    <t>SOS (mg/l)</t>
  </si>
  <si>
    <t>BOD (mg/l)</t>
  </si>
  <si>
    <t>COD (mg/l)</t>
  </si>
  <si>
    <t>N amm (mg/l)</t>
  </si>
  <si>
    <t>N nitroso (mg/l)</t>
  </si>
  <si>
    <t>N nitrico (mg/l)</t>
  </si>
  <si>
    <t>P tot (mg/l)</t>
  </si>
  <si>
    <t>OUTLET</t>
  </si>
  <si>
    <t>ACQUA IN USCITA VASCHE ALLEVAMENTO</t>
  </si>
  <si>
    <t>MESE</t>
  </si>
  <si>
    <t>DATA RILEVAZIONE</t>
  </si>
  <si>
    <t>OSSIGENO DISCIOLTO [mg/l]</t>
  </si>
  <si>
    <t>TEMPERATURA</t>
  </si>
  <si>
    <t>PRESSIONE [mmHg]</t>
  </si>
  <si>
    <r>
      <t>VALORE SATURAZIONE DI O</t>
    </r>
    <r>
      <rPr>
        <b/>
        <vertAlign val="subscript"/>
        <sz val="16"/>
        <color indexed="8"/>
        <rFont val="Arial"/>
        <family val="2"/>
      </rPr>
      <t xml:space="preserve">2 </t>
    </r>
    <r>
      <rPr>
        <b/>
        <sz val="16"/>
        <color indexed="8"/>
        <rFont val="Arial"/>
        <family val="2"/>
      </rPr>
      <t>[mg/l]</t>
    </r>
  </si>
  <si>
    <t>SATURAZIONE PERCENTUALE [%]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</si>
  <si>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</si>
  <si>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</si>
  <si>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</si>
  <si>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</si>
  <si>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</si>
  <si>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</si>
  <si>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</si>
  <si>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</si>
  <si>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</si>
  <si>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</si>
  <si>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</si>
  <si>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</si>
  <si>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La % di saturazione di OD (concentrazione di ossigeno disciolto; in inglese DO) è data dal rapporto, in % appunto, tra l'effettiva quantità di OD  e il massimo valore possibile in funzione della temperatura e dell'altitudine.</t>
  </si>
  <si>
    <t>Dalla Tabella allegata  si ottengono i valori di saturazione di O2</t>
  </si>
  <si>
    <t>°C</t>
  </si>
  <si>
    <t>temperatura più bassa</t>
  </si>
  <si>
    <t>temperatura più alta</t>
  </si>
  <si>
    <t>750mm</t>
  </si>
  <si>
    <t>Altitudine CALCIO= 123m.</t>
  </si>
  <si>
    <t>748,52mm</t>
  </si>
  <si>
    <t>740mm</t>
  </si>
  <si>
    <r>
      <t>Pressione in funzione dell'altitudine: p= 0,9877</t>
    </r>
    <r>
      <rPr>
        <vertAlign val="super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; dove P=pressione in atm - q=altitudine in centinaia di metri (nel caso di CALCIO q=1,23), da cui p=0,984892atm (748,52mm di Hg)</t>
    </r>
  </si>
  <si>
    <t>ANALYSIS BY THIRD PARTY?</t>
  </si>
  <si>
    <t>temperatura rilevata (input)</t>
  </si>
  <si>
    <t>valore saturazione (output)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</si>
</sst>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vertAlign val="subscript"/>
      <sz val="16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2" fontId="2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0" xfId="0"/>
    <xf numFmtId="2" fontId="2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14" fontId="1" fillId="2" borderId="10" xfId="0" applyNumberFormat="1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7" fontId="1" fillId="2" borderId="11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0" fillId="0" borderId="0" xfId="0" applyFill="1" applyBorder="1"/>
    <xf numFmtId="14" fontId="1" fillId="2" borderId="2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2" fontId="7" fillId="0" borderId="5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/>
    </xf>
    <xf numFmtId="14" fontId="7" fillId="2" borderId="10" xfId="0" applyNumberFormat="1" applyFont="1" applyFill="1" applyBorder="1" applyAlignment="1">
      <alignment horizontal="center" vertical="center"/>
    </xf>
    <xf numFmtId="14" fontId="7" fillId="2" borderId="11" xfId="0" applyNumberFormat="1" applyFont="1" applyFill="1" applyBorder="1" applyAlignment="1">
      <alignment horizontal="center" vertical="center"/>
    </xf>
    <xf numFmtId="14" fontId="7" fillId="2" borderId="12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6" borderId="0" xfId="0" applyFill="1"/>
    <xf numFmtId="0" fontId="0" fillId="0" borderId="0" xfId="0" applyFill="1"/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0" fillId="7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workbookViewId="0">
      <selection activeCell="A18" sqref="A18"/>
    </sheetView>
  </sheetViews>
  <sheetFormatPr defaultRowHeight="15" x14ac:dyDescent="0.25"/>
  <cols>
    <col min="1" max="7" width="25.7109375" customWidth="1"/>
  </cols>
  <sheetData>
    <row r="1" spans="1:7" ht="41.25" thickBot="1" x14ac:dyDescent="0.35">
      <c r="A1" s="66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48</v>
      </c>
      <c r="G1" s="41" t="s">
        <v>5</v>
      </c>
    </row>
    <row r="2" spans="1:7" ht="15" customHeight="1" x14ac:dyDescent="0.25">
      <c r="A2" s="75">
        <v>43846</v>
      </c>
      <c r="B2" s="5" t="s">
        <v>6</v>
      </c>
      <c r="C2" s="6" t="s">
        <v>7</v>
      </c>
      <c r="D2" s="6" t="s">
        <v>8</v>
      </c>
      <c r="E2" s="7" t="s">
        <v>9</v>
      </c>
      <c r="F2" s="7" t="s">
        <v>9</v>
      </c>
      <c r="G2" s="8">
        <v>7.51</v>
      </c>
    </row>
    <row r="3" spans="1:7" ht="15" customHeight="1" x14ac:dyDescent="0.25">
      <c r="A3" s="76"/>
      <c r="B3" s="3" t="s">
        <v>10</v>
      </c>
      <c r="C3" s="2" t="s">
        <v>7</v>
      </c>
      <c r="D3" s="2" t="s">
        <v>8</v>
      </c>
      <c r="E3" s="4" t="s">
        <v>9</v>
      </c>
      <c r="F3" s="4" t="s">
        <v>9</v>
      </c>
      <c r="G3" s="1">
        <v>1</v>
      </c>
    </row>
    <row r="4" spans="1:7" ht="15" customHeight="1" x14ac:dyDescent="0.25">
      <c r="A4" s="76"/>
      <c r="B4" s="3" t="s">
        <v>11</v>
      </c>
      <c r="C4" s="2" t="s">
        <v>7</v>
      </c>
      <c r="D4" s="2" t="s">
        <v>8</v>
      </c>
      <c r="E4" s="4" t="s">
        <v>9</v>
      </c>
      <c r="F4" s="4" t="s">
        <v>9</v>
      </c>
      <c r="G4" s="1">
        <v>1</v>
      </c>
    </row>
    <row r="5" spans="1:7" ht="15" customHeight="1" x14ac:dyDescent="0.25">
      <c r="A5" s="76"/>
      <c r="B5" s="3" t="s">
        <v>12</v>
      </c>
      <c r="C5" s="2" t="s">
        <v>7</v>
      </c>
      <c r="D5" s="2" t="s">
        <v>8</v>
      </c>
      <c r="E5" s="4" t="s">
        <v>9</v>
      </c>
      <c r="F5" s="4" t="s">
        <v>9</v>
      </c>
      <c r="G5" s="1">
        <v>10</v>
      </c>
    </row>
    <row r="6" spans="1:7" ht="15" customHeight="1" x14ac:dyDescent="0.25">
      <c r="A6" s="76"/>
      <c r="B6" s="3" t="s">
        <v>13</v>
      </c>
      <c r="C6" s="2" t="s">
        <v>7</v>
      </c>
      <c r="D6" s="2" t="s">
        <v>8</v>
      </c>
      <c r="E6" s="4" t="s">
        <v>9</v>
      </c>
      <c r="F6" s="4" t="s">
        <v>9</v>
      </c>
      <c r="G6" s="1">
        <v>0.1</v>
      </c>
    </row>
    <row r="7" spans="1:7" ht="15" customHeight="1" x14ac:dyDescent="0.25">
      <c r="A7" s="76"/>
      <c r="B7" s="3" t="s">
        <v>14</v>
      </c>
      <c r="C7" s="2" t="s">
        <v>7</v>
      </c>
      <c r="D7" s="2" t="s">
        <v>8</v>
      </c>
      <c r="E7" s="4" t="s">
        <v>9</v>
      </c>
      <c r="F7" s="4" t="s">
        <v>9</v>
      </c>
      <c r="G7" s="1">
        <v>0.01</v>
      </c>
    </row>
    <row r="8" spans="1:7" ht="15" customHeight="1" x14ac:dyDescent="0.25">
      <c r="A8" s="76"/>
      <c r="B8" s="3" t="s">
        <v>15</v>
      </c>
      <c r="C8" s="2" t="s">
        <v>7</v>
      </c>
      <c r="D8" s="2" t="s">
        <v>8</v>
      </c>
      <c r="E8" s="4" t="s">
        <v>9</v>
      </c>
      <c r="F8" s="4" t="s">
        <v>9</v>
      </c>
      <c r="G8" s="1">
        <v>4.5999999999999996</v>
      </c>
    </row>
    <row r="9" spans="1:7" ht="15" customHeight="1" x14ac:dyDescent="0.25">
      <c r="A9" s="76"/>
      <c r="B9" s="82" t="s">
        <v>16</v>
      </c>
      <c r="C9" s="27" t="s">
        <v>7</v>
      </c>
      <c r="D9" s="27" t="s">
        <v>8</v>
      </c>
      <c r="E9" s="83" t="s">
        <v>9</v>
      </c>
      <c r="F9" s="83" t="s">
        <v>9</v>
      </c>
      <c r="G9" s="84">
        <v>0.01</v>
      </c>
    </row>
    <row r="10" spans="1:7" ht="15" customHeight="1" x14ac:dyDescent="0.25">
      <c r="A10" s="76"/>
      <c r="B10" s="58" t="s">
        <v>6</v>
      </c>
      <c r="C10" s="59" t="s">
        <v>17</v>
      </c>
      <c r="D10" s="59" t="s">
        <v>8</v>
      </c>
      <c r="E10" s="60" t="s">
        <v>9</v>
      </c>
      <c r="F10" s="60" t="s">
        <v>9</v>
      </c>
      <c r="G10" s="61">
        <v>7.6</v>
      </c>
    </row>
    <row r="11" spans="1:7" ht="15" customHeight="1" x14ac:dyDescent="0.25">
      <c r="A11" s="76"/>
      <c r="B11" s="58" t="s">
        <v>10</v>
      </c>
      <c r="C11" s="59" t="s">
        <v>17</v>
      </c>
      <c r="D11" s="59" t="s">
        <v>8</v>
      </c>
      <c r="E11" s="60" t="s">
        <v>9</v>
      </c>
      <c r="F11" s="60" t="s">
        <v>9</v>
      </c>
      <c r="G11" s="61">
        <v>7</v>
      </c>
    </row>
    <row r="12" spans="1:7" ht="15" customHeight="1" x14ac:dyDescent="0.25">
      <c r="A12" s="76"/>
      <c r="B12" s="58" t="s">
        <v>11</v>
      </c>
      <c r="C12" s="59" t="s">
        <v>17</v>
      </c>
      <c r="D12" s="59" t="s">
        <v>8</v>
      </c>
      <c r="E12" s="60" t="s">
        <v>9</v>
      </c>
      <c r="F12" s="60" t="s">
        <v>9</v>
      </c>
      <c r="G12" s="61">
        <v>1</v>
      </c>
    </row>
    <row r="13" spans="1:7" ht="15" customHeight="1" x14ac:dyDescent="0.25">
      <c r="A13" s="76"/>
      <c r="B13" s="58" t="s">
        <v>12</v>
      </c>
      <c r="C13" s="59" t="s">
        <v>17</v>
      </c>
      <c r="D13" s="59" t="s">
        <v>8</v>
      </c>
      <c r="E13" s="60" t="s">
        <v>9</v>
      </c>
      <c r="F13" s="60" t="s">
        <v>9</v>
      </c>
      <c r="G13" s="61">
        <v>10</v>
      </c>
    </row>
    <row r="14" spans="1:7" ht="15" customHeight="1" x14ac:dyDescent="0.25">
      <c r="A14" s="76"/>
      <c r="B14" s="58" t="s">
        <v>13</v>
      </c>
      <c r="C14" s="59" t="s">
        <v>17</v>
      </c>
      <c r="D14" s="59" t="s">
        <v>8</v>
      </c>
      <c r="E14" s="60" t="s">
        <v>9</v>
      </c>
      <c r="F14" s="60" t="s">
        <v>9</v>
      </c>
      <c r="G14" s="61">
        <v>0.1</v>
      </c>
    </row>
    <row r="15" spans="1:7" ht="15" customHeight="1" x14ac:dyDescent="0.25">
      <c r="A15" s="76"/>
      <c r="B15" s="58" t="s">
        <v>14</v>
      </c>
      <c r="C15" s="59" t="s">
        <v>17</v>
      </c>
      <c r="D15" s="59" t="s">
        <v>8</v>
      </c>
      <c r="E15" s="60" t="s">
        <v>9</v>
      </c>
      <c r="F15" s="60" t="s">
        <v>9</v>
      </c>
      <c r="G15" s="61">
        <v>0.09</v>
      </c>
    </row>
    <row r="16" spans="1:7" ht="15" customHeight="1" x14ac:dyDescent="0.25">
      <c r="A16" s="76"/>
      <c r="B16" s="58" t="s">
        <v>15</v>
      </c>
      <c r="C16" s="59" t="s">
        <v>17</v>
      </c>
      <c r="D16" s="59" t="s">
        <v>8</v>
      </c>
      <c r="E16" s="60" t="s">
        <v>9</v>
      </c>
      <c r="F16" s="60" t="s">
        <v>9</v>
      </c>
      <c r="G16" s="61">
        <v>5</v>
      </c>
    </row>
    <row r="17" spans="1:7" ht="15" customHeight="1" thickBot="1" x14ac:dyDescent="0.3">
      <c r="A17" s="77"/>
      <c r="B17" s="62" t="s">
        <v>16</v>
      </c>
      <c r="C17" s="63" t="s">
        <v>17</v>
      </c>
      <c r="D17" s="63" t="s">
        <v>8</v>
      </c>
      <c r="E17" s="64" t="s">
        <v>9</v>
      </c>
      <c r="F17" s="64" t="s">
        <v>9</v>
      </c>
      <c r="G17" s="65">
        <v>0.01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="80" zoomScaleNormal="80" workbookViewId="0">
      <selection activeCell="G18" sqref="G18"/>
    </sheetView>
  </sheetViews>
  <sheetFormatPr defaultRowHeight="15" x14ac:dyDescent="0.25"/>
  <cols>
    <col min="1" max="7" width="25.7109375" style="25" customWidth="1"/>
    <col min="8" max="16384" width="9.140625" style="25"/>
  </cols>
  <sheetData>
    <row r="1" spans="1:7" ht="41.25" thickBot="1" x14ac:dyDescent="0.35">
      <c r="A1" s="66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48</v>
      </c>
      <c r="G1" s="41" t="s">
        <v>5</v>
      </c>
    </row>
    <row r="2" spans="1:7" ht="15" customHeight="1" x14ac:dyDescent="0.25">
      <c r="A2" s="75">
        <v>44119</v>
      </c>
      <c r="B2" s="34" t="s">
        <v>6</v>
      </c>
      <c r="C2" s="35" t="s">
        <v>7</v>
      </c>
      <c r="D2" s="35" t="s">
        <v>8</v>
      </c>
      <c r="E2" s="36" t="s">
        <v>9</v>
      </c>
      <c r="F2" s="36" t="s">
        <v>9</v>
      </c>
      <c r="G2" s="37">
        <v>7.52</v>
      </c>
    </row>
    <row r="3" spans="1:7" ht="15" customHeight="1" x14ac:dyDescent="0.25">
      <c r="A3" s="76"/>
      <c r="B3" s="28" t="s">
        <v>10</v>
      </c>
      <c r="C3" s="27" t="s">
        <v>7</v>
      </c>
      <c r="D3" s="27" t="s">
        <v>8</v>
      </c>
      <c r="E3" s="29" t="s">
        <v>9</v>
      </c>
      <c r="F3" s="29" t="s">
        <v>9</v>
      </c>
      <c r="G3" s="26">
        <v>1</v>
      </c>
    </row>
    <row r="4" spans="1:7" ht="15" customHeight="1" x14ac:dyDescent="0.25">
      <c r="A4" s="76"/>
      <c r="B4" s="28" t="s">
        <v>11</v>
      </c>
      <c r="C4" s="27" t="s">
        <v>7</v>
      </c>
      <c r="D4" s="27" t="s">
        <v>8</v>
      </c>
      <c r="E4" s="29" t="s">
        <v>9</v>
      </c>
      <c r="F4" s="29" t="s">
        <v>9</v>
      </c>
      <c r="G4" s="26">
        <v>1</v>
      </c>
    </row>
    <row r="5" spans="1:7" ht="15" customHeight="1" x14ac:dyDescent="0.25">
      <c r="A5" s="76"/>
      <c r="B5" s="28" t="s">
        <v>12</v>
      </c>
      <c r="C5" s="27" t="s">
        <v>7</v>
      </c>
      <c r="D5" s="27" t="s">
        <v>8</v>
      </c>
      <c r="E5" s="29" t="s">
        <v>9</v>
      </c>
      <c r="F5" s="29" t="s">
        <v>9</v>
      </c>
      <c r="G5" s="26">
        <v>10</v>
      </c>
    </row>
    <row r="6" spans="1:7" ht="15" customHeight="1" x14ac:dyDescent="0.25">
      <c r="A6" s="76"/>
      <c r="B6" s="28" t="s">
        <v>13</v>
      </c>
      <c r="C6" s="27" t="s">
        <v>7</v>
      </c>
      <c r="D6" s="27" t="s">
        <v>8</v>
      </c>
      <c r="E6" s="29" t="s">
        <v>9</v>
      </c>
      <c r="F6" s="29" t="s">
        <v>9</v>
      </c>
      <c r="G6" s="26">
        <v>0.1</v>
      </c>
    </row>
    <row r="7" spans="1:7" ht="15" customHeight="1" x14ac:dyDescent="0.25">
      <c r="A7" s="76"/>
      <c r="B7" s="28" t="s">
        <v>14</v>
      </c>
      <c r="C7" s="27" t="s">
        <v>7</v>
      </c>
      <c r="D7" s="27" t="s">
        <v>8</v>
      </c>
      <c r="E7" s="29" t="s">
        <v>9</v>
      </c>
      <c r="F7" s="29" t="s">
        <v>9</v>
      </c>
      <c r="G7" s="26">
        <v>0.01</v>
      </c>
    </row>
    <row r="8" spans="1:7" ht="15" customHeight="1" x14ac:dyDescent="0.25">
      <c r="A8" s="76"/>
      <c r="B8" s="28" t="s">
        <v>15</v>
      </c>
      <c r="C8" s="27" t="s">
        <v>7</v>
      </c>
      <c r="D8" s="27" t="s">
        <v>8</v>
      </c>
      <c r="E8" s="29" t="s">
        <v>9</v>
      </c>
      <c r="F8" s="29" t="s">
        <v>9</v>
      </c>
      <c r="G8" s="26">
        <v>4.8</v>
      </c>
    </row>
    <row r="9" spans="1:7" ht="15" customHeight="1" x14ac:dyDescent="0.25">
      <c r="A9" s="76"/>
      <c r="B9" s="28" t="s">
        <v>16</v>
      </c>
      <c r="C9" s="27" t="s">
        <v>7</v>
      </c>
      <c r="D9" s="27" t="s">
        <v>8</v>
      </c>
      <c r="E9" s="29" t="s">
        <v>9</v>
      </c>
      <c r="F9" s="29" t="s">
        <v>9</v>
      </c>
      <c r="G9" s="26">
        <v>0.01</v>
      </c>
    </row>
    <row r="10" spans="1:7" ht="15" customHeight="1" x14ac:dyDescent="0.25">
      <c r="A10" s="76"/>
      <c r="B10" s="58" t="s">
        <v>6</v>
      </c>
      <c r="C10" s="59" t="s">
        <v>17</v>
      </c>
      <c r="D10" s="59" t="s">
        <v>8</v>
      </c>
      <c r="E10" s="60" t="s">
        <v>9</v>
      </c>
      <c r="F10" s="60" t="s">
        <v>9</v>
      </c>
      <c r="G10" s="70">
        <v>7.55</v>
      </c>
    </row>
    <row r="11" spans="1:7" ht="15" customHeight="1" x14ac:dyDescent="0.25">
      <c r="A11" s="76"/>
      <c r="B11" s="58" t="s">
        <v>10</v>
      </c>
      <c r="C11" s="59" t="s">
        <v>17</v>
      </c>
      <c r="D11" s="59" t="s">
        <v>8</v>
      </c>
      <c r="E11" s="60" t="s">
        <v>9</v>
      </c>
      <c r="F11" s="60" t="s">
        <v>9</v>
      </c>
      <c r="G11" s="61">
        <v>6</v>
      </c>
    </row>
    <row r="12" spans="1:7" ht="15" customHeight="1" x14ac:dyDescent="0.25">
      <c r="A12" s="76"/>
      <c r="B12" s="58" t="s">
        <v>11</v>
      </c>
      <c r="C12" s="59" t="s">
        <v>17</v>
      </c>
      <c r="D12" s="59" t="s">
        <v>8</v>
      </c>
      <c r="E12" s="60" t="s">
        <v>9</v>
      </c>
      <c r="F12" s="60" t="s">
        <v>9</v>
      </c>
      <c r="G12" s="61">
        <v>1</v>
      </c>
    </row>
    <row r="13" spans="1:7" ht="15" customHeight="1" x14ac:dyDescent="0.25">
      <c r="A13" s="76"/>
      <c r="B13" s="58" t="s">
        <v>12</v>
      </c>
      <c r="C13" s="59" t="s">
        <v>17</v>
      </c>
      <c r="D13" s="59" t="s">
        <v>8</v>
      </c>
      <c r="E13" s="60" t="s">
        <v>9</v>
      </c>
      <c r="F13" s="60" t="s">
        <v>9</v>
      </c>
      <c r="G13" s="61">
        <v>10</v>
      </c>
    </row>
    <row r="14" spans="1:7" ht="15" customHeight="1" x14ac:dyDescent="0.25">
      <c r="A14" s="76"/>
      <c r="B14" s="58" t="s">
        <v>13</v>
      </c>
      <c r="C14" s="59" t="s">
        <v>17</v>
      </c>
      <c r="D14" s="59" t="s">
        <v>8</v>
      </c>
      <c r="E14" s="60" t="s">
        <v>9</v>
      </c>
      <c r="F14" s="60" t="s">
        <v>9</v>
      </c>
      <c r="G14" s="61">
        <v>0.1</v>
      </c>
    </row>
    <row r="15" spans="1:7" ht="15" customHeight="1" x14ac:dyDescent="0.25">
      <c r="A15" s="76"/>
      <c r="B15" s="58" t="s">
        <v>14</v>
      </c>
      <c r="C15" s="59" t="s">
        <v>17</v>
      </c>
      <c r="D15" s="59" t="s">
        <v>8</v>
      </c>
      <c r="E15" s="60" t="s">
        <v>9</v>
      </c>
      <c r="F15" s="60" t="s">
        <v>9</v>
      </c>
      <c r="G15" s="61">
        <v>0.09</v>
      </c>
    </row>
    <row r="16" spans="1:7" ht="15" customHeight="1" x14ac:dyDescent="0.25">
      <c r="A16" s="76"/>
      <c r="B16" s="58" t="s">
        <v>15</v>
      </c>
      <c r="C16" s="59" t="s">
        <v>17</v>
      </c>
      <c r="D16" s="59" t="s">
        <v>8</v>
      </c>
      <c r="E16" s="60" t="s">
        <v>9</v>
      </c>
      <c r="F16" s="60" t="s">
        <v>9</v>
      </c>
      <c r="G16" s="61">
        <v>5.7</v>
      </c>
    </row>
    <row r="17" spans="1:7" ht="15" customHeight="1" thickBot="1" x14ac:dyDescent="0.3">
      <c r="A17" s="77"/>
      <c r="B17" s="62" t="s">
        <v>16</v>
      </c>
      <c r="C17" s="63" t="s">
        <v>17</v>
      </c>
      <c r="D17" s="63" t="s">
        <v>8</v>
      </c>
      <c r="E17" s="64" t="s">
        <v>9</v>
      </c>
      <c r="F17" s="64" t="s">
        <v>9</v>
      </c>
      <c r="G17" s="65">
        <v>0.01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="80" zoomScaleNormal="80" workbookViewId="0">
      <selection activeCell="G18" sqref="G18"/>
    </sheetView>
  </sheetViews>
  <sheetFormatPr defaultRowHeight="15" x14ac:dyDescent="0.25"/>
  <cols>
    <col min="1" max="7" width="25.7109375" style="25" customWidth="1"/>
    <col min="8" max="16384" width="9.140625" style="25"/>
  </cols>
  <sheetData>
    <row r="1" spans="1:7" ht="41.25" thickBot="1" x14ac:dyDescent="0.3">
      <c r="A1" s="67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48</v>
      </c>
      <c r="G1" s="69" t="s">
        <v>5</v>
      </c>
    </row>
    <row r="2" spans="1:7" ht="15" customHeight="1" x14ac:dyDescent="0.25">
      <c r="A2" s="75">
        <v>44151</v>
      </c>
      <c r="B2" s="34" t="s">
        <v>6</v>
      </c>
      <c r="C2" s="35" t="s">
        <v>7</v>
      </c>
      <c r="D2" s="35" t="s">
        <v>8</v>
      </c>
      <c r="E2" s="36" t="s">
        <v>9</v>
      </c>
      <c r="F2" s="36" t="s">
        <v>9</v>
      </c>
      <c r="G2" s="37">
        <v>7.56</v>
      </c>
    </row>
    <row r="3" spans="1:7" ht="15" customHeight="1" x14ac:dyDescent="0.25">
      <c r="A3" s="76"/>
      <c r="B3" s="28" t="s">
        <v>10</v>
      </c>
      <c r="C3" s="27" t="s">
        <v>7</v>
      </c>
      <c r="D3" s="27" t="s">
        <v>8</v>
      </c>
      <c r="E3" s="29" t="s">
        <v>9</v>
      </c>
      <c r="F3" s="29" t="s">
        <v>9</v>
      </c>
      <c r="G3" s="26">
        <v>1</v>
      </c>
    </row>
    <row r="4" spans="1:7" ht="15" customHeight="1" x14ac:dyDescent="0.25">
      <c r="A4" s="76"/>
      <c r="B4" s="28" t="s">
        <v>11</v>
      </c>
      <c r="C4" s="27" t="s">
        <v>7</v>
      </c>
      <c r="D4" s="27" t="s">
        <v>8</v>
      </c>
      <c r="E4" s="29" t="s">
        <v>9</v>
      </c>
      <c r="F4" s="29" t="s">
        <v>9</v>
      </c>
      <c r="G4" s="26">
        <v>1</v>
      </c>
    </row>
    <row r="5" spans="1:7" ht="15" customHeight="1" x14ac:dyDescent="0.25">
      <c r="A5" s="76"/>
      <c r="B5" s="28" t="s">
        <v>12</v>
      </c>
      <c r="C5" s="27" t="s">
        <v>7</v>
      </c>
      <c r="D5" s="27" t="s">
        <v>8</v>
      </c>
      <c r="E5" s="29" t="s">
        <v>9</v>
      </c>
      <c r="F5" s="29" t="s">
        <v>9</v>
      </c>
      <c r="G5" s="26">
        <v>10</v>
      </c>
    </row>
    <row r="6" spans="1:7" ht="15" customHeight="1" x14ac:dyDescent="0.25">
      <c r="A6" s="76"/>
      <c r="B6" s="28" t="s">
        <v>13</v>
      </c>
      <c r="C6" s="27" t="s">
        <v>7</v>
      </c>
      <c r="D6" s="27" t="s">
        <v>8</v>
      </c>
      <c r="E6" s="29" t="s">
        <v>9</v>
      </c>
      <c r="F6" s="29" t="s">
        <v>9</v>
      </c>
      <c r="G6" s="26">
        <v>0.1</v>
      </c>
    </row>
    <row r="7" spans="1:7" ht="15" customHeight="1" x14ac:dyDescent="0.25">
      <c r="A7" s="76"/>
      <c r="B7" s="28" t="s">
        <v>14</v>
      </c>
      <c r="C7" s="27" t="s">
        <v>7</v>
      </c>
      <c r="D7" s="27" t="s">
        <v>8</v>
      </c>
      <c r="E7" s="29" t="s">
        <v>9</v>
      </c>
      <c r="F7" s="29" t="s">
        <v>9</v>
      </c>
      <c r="G7" s="26">
        <v>0.01</v>
      </c>
    </row>
    <row r="8" spans="1:7" ht="15" customHeight="1" x14ac:dyDescent="0.25">
      <c r="A8" s="76"/>
      <c r="B8" s="28" t="s">
        <v>15</v>
      </c>
      <c r="C8" s="27" t="s">
        <v>7</v>
      </c>
      <c r="D8" s="27" t="s">
        <v>8</v>
      </c>
      <c r="E8" s="29" t="s">
        <v>9</v>
      </c>
      <c r="F8" s="29" t="s">
        <v>9</v>
      </c>
      <c r="G8" s="26">
        <v>4.7</v>
      </c>
    </row>
    <row r="9" spans="1:7" ht="15" customHeight="1" x14ac:dyDescent="0.25">
      <c r="A9" s="76"/>
      <c r="B9" s="28" t="s">
        <v>16</v>
      </c>
      <c r="C9" s="27" t="s">
        <v>7</v>
      </c>
      <c r="D9" s="27" t="s">
        <v>8</v>
      </c>
      <c r="E9" s="29" t="s">
        <v>9</v>
      </c>
      <c r="F9" s="29" t="s">
        <v>9</v>
      </c>
      <c r="G9" s="26">
        <v>0.01</v>
      </c>
    </row>
    <row r="10" spans="1:7" ht="15" customHeight="1" x14ac:dyDescent="0.25">
      <c r="A10" s="76"/>
      <c r="B10" s="58" t="s">
        <v>6</v>
      </c>
      <c r="C10" s="59" t="s">
        <v>17</v>
      </c>
      <c r="D10" s="59" t="s">
        <v>8</v>
      </c>
      <c r="E10" s="60" t="s">
        <v>9</v>
      </c>
      <c r="F10" s="60" t="s">
        <v>9</v>
      </c>
      <c r="G10" s="70">
        <v>7.54</v>
      </c>
    </row>
    <row r="11" spans="1:7" ht="15" customHeight="1" x14ac:dyDescent="0.25">
      <c r="A11" s="76"/>
      <c r="B11" s="58" t="s">
        <v>10</v>
      </c>
      <c r="C11" s="59" t="s">
        <v>17</v>
      </c>
      <c r="D11" s="59" t="s">
        <v>8</v>
      </c>
      <c r="E11" s="60" t="s">
        <v>9</v>
      </c>
      <c r="F11" s="60" t="s">
        <v>9</v>
      </c>
      <c r="G11" s="61">
        <v>5</v>
      </c>
    </row>
    <row r="12" spans="1:7" ht="15" customHeight="1" x14ac:dyDescent="0.25">
      <c r="A12" s="76"/>
      <c r="B12" s="58" t="s">
        <v>11</v>
      </c>
      <c r="C12" s="59" t="s">
        <v>17</v>
      </c>
      <c r="D12" s="59" t="s">
        <v>8</v>
      </c>
      <c r="E12" s="60" t="s">
        <v>9</v>
      </c>
      <c r="F12" s="60" t="s">
        <v>9</v>
      </c>
      <c r="G12" s="61">
        <v>1</v>
      </c>
    </row>
    <row r="13" spans="1:7" ht="15" customHeight="1" x14ac:dyDescent="0.25">
      <c r="A13" s="76"/>
      <c r="B13" s="58" t="s">
        <v>12</v>
      </c>
      <c r="C13" s="59" t="s">
        <v>17</v>
      </c>
      <c r="D13" s="59" t="s">
        <v>8</v>
      </c>
      <c r="E13" s="60" t="s">
        <v>9</v>
      </c>
      <c r="F13" s="60" t="s">
        <v>9</v>
      </c>
      <c r="G13" s="61">
        <v>10</v>
      </c>
    </row>
    <row r="14" spans="1:7" ht="15" customHeight="1" x14ac:dyDescent="0.25">
      <c r="A14" s="76"/>
      <c r="B14" s="58" t="s">
        <v>13</v>
      </c>
      <c r="C14" s="59" t="s">
        <v>17</v>
      </c>
      <c r="D14" s="59" t="s">
        <v>8</v>
      </c>
      <c r="E14" s="60" t="s">
        <v>9</v>
      </c>
      <c r="F14" s="60" t="s">
        <v>9</v>
      </c>
      <c r="G14" s="61">
        <v>0.1</v>
      </c>
    </row>
    <row r="15" spans="1:7" ht="15" customHeight="1" x14ac:dyDescent="0.25">
      <c r="A15" s="76"/>
      <c r="B15" s="58" t="s">
        <v>14</v>
      </c>
      <c r="C15" s="59" t="s">
        <v>17</v>
      </c>
      <c r="D15" s="59" t="s">
        <v>8</v>
      </c>
      <c r="E15" s="60" t="s">
        <v>9</v>
      </c>
      <c r="F15" s="60" t="s">
        <v>9</v>
      </c>
      <c r="G15" s="61">
        <v>0.09</v>
      </c>
    </row>
    <row r="16" spans="1:7" ht="15" customHeight="1" x14ac:dyDescent="0.25">
      <c r="A16" s="76"/>
      <c r="B16" s="58" t="s">
        <v>15</v>
      </c>
      <c r="C16" s="59" t="s">
        <v>17</v>
      </c>
      <c r="D16" s="59" t="s">
        <v>8</v>
      </c>
      <c r="E16" s="60" t="s">
        <v>9</v>
      </c>
      <c r="F16" s="60" t="s">
        <v>9</v>
      </c>
      <c r="G16" s="61">
        <v>5.9</v>
      </c>
    </row>
    <row r="17" spans="1:7" ht="15" customHeight="1" thickBot="1" x14ac:dyDescent="0.3">
      <c r="A17" s="77"/>
      <c r="B17" s="62" t="s">
        <v>16</v>
      </c>
      <c r="C17" s="63" t="s">
        <v>17</v>
      </c>
      <c r="D17" s="63" t="s">
        <v>8</v>
      </c>
      <c r="E17" s="64" t="s">
        <v>9</v>
      </c>
      <c r="F17" s="64" t="s">
        <v>9</v>
      </c>
      <c r="G17" s="65">
        <v>0.01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="80" zoomScaleNormal="80" workbookViewId="0">
      <selection activeCell="G18" sqref="G18"/>
    </sheetView>
  </sheetViews>
  <sheetFormatPr defaultRowHeight="15" x14ac:dyDescent="0.25"/>
  <cols>
    <col min="1" max="7" width="25.7109375" style="25" customWidth="1"/>
    <col min="8" max="16384" width="9.140625" style="25"/>
  </cols>
  <sheetData>
    <row r="1" spans="1:7" ht="41.25" thickBot="1" x14ac:dyDescent="0.3">
      <c r="A1" s="71" t="s">
        <v>0</v>
      </c>
      <c r="B1" s="72" t="s">
        <v>1</v>
      </c>
      <c r="C1" s="72" t="s">
        <v>2</v>
      </c>
      <c r="D1" s="72" t="s">
        <v>3</v>
      </c>
      <c r="E1" s="68" t="s">
        <v>4</v>
      </c>
      <c r="F1" s="68" t="s">
        <v>48</v>
      </c>
      <c r="G1" s="73" t="s">
        <v>5</v>
      </c>
    </row>
    <row r="2" spans="1:7" ht="15" customHeight="1" x14ac:dyDescent="0.25">
      <c r="A2" s="75">
        <v>44181</v>
      </c>
      <c r="B2" s="34" t="s">
        <v>6</v>
      </c>
      <c r="C2" s="35" t="s">
        <v>7</v>
      </c>
      <c r="D2" s="35" t="s">
        <v>8</v>
      </c>
      <c r="E2" s="36" t="s">
        <v>9</v>
      </c>
      <c r="F2" s="36" t="s">
        <v>9</v>
      </c>
      <c r="G2" s="37">
        <v>7.53</v>
      </c>
    </row>
    <row r="3" spans="1:7" ht="15" customHeight="1" x14ac:dyDescent="0.25">
      <c r="A3" s="76"/>
      <c r="B3" s="28" t="s">
        <v>10</v>
      </c>
      <c r="C3" s="27" t="s">
        <v>7</v>
      </c>
      <c r="D3" s="27" t="s">
        <v>8</v>
      </c>
      <c r="E3" s="29" t="s">
        <v>9</v>
      </c>
      <c r="F3" s="29" t="s">
        <v>9</v>
      </c>
      <c r="G3" s="26">
        <v>1</v>
      </c>
    </row>
    <row r="4" spans="1:7" ht="15" customHeight="1" x14ac:dyDescent="0.25">
      <c r="A4" s="76"/>
      <c r="B4" s="28" t="s">
        <v>11</v>
      </c>
      <c r="C4" s="27" t="s">
        <v>7</v>
      </c>
      <c r="D4" s="27" t="s">
        <v>8</v>
      </c>
      <c r="E4" s="29" t="s">
        <v>9</v>
      </c>
      <c r="F4" s="29" t="s">
        <v>9</v>
      </c>
      <c r="G4" s="26">
        <v>1</v>
      </c>
    </row>
    <row r="5" spans="1:7" ht="15" customHeight="1" x14ac:dyDescent="0.25">
      <c r="A5" s="76"/>
      <c r="B5" s="28" t="s">
        <v>12</v>
      </c>
      <c r="C5" s="27" t="s">
        <v>7</v>
      </c>
      <c r="D5" s="27" t="s">
        <v>8</v>
      </c>
      <c r="E5" s="29" t="s">
        <v>9</v>
      </c>
      <c r="F5" s="29" t="s">
        <v>9</v>
      </c>
      <c r="G5" s="26">
        <v>10</v>
      </c>
    </row>
    <row r="6" spans="1:7" ht="15" customHeight="1" x14ac:dyDescent="0.25">
      <c r="A6" s="76"/>
      <c r="B6" s="28" t="s">
        <v>13</v>
      </c>
      <c r="C6" s="27" t="s">
        <v>7</v>
      </c>
      <c r="D6" s="27" t="s">
        <v>8</v>
      </c>
      <c r="E6" s="29" t="s">
        <v>9</v>
      </c>
      <c r="F6" s="29" t="s">
        <v>9</v>
      </c>
      <c r="G6" s="26">
        <v>0.1</v>
      </c>
    </row>
    <row r="7" spans="1:7" ht="15" customHeight="1" x14ac:dyDescent="0.25">
      <c r="A7" s="76"/>
      <c r="B7" s="28" t="s">
        <v>14</v>
      </c>
      <c r="C7" s="27" t="s">
        <v>7</v>
      </c>
      <c r="D7" s="27" t="s">
        <v>8</v>
      </c>
      <c r="E7" s="29" t="s">
        <v>9</v>
      </c>
      <c r="F7" s="29" t="s">
        <v>9</v>
      </c>
      <c r="G7" s="26">
        <v>0.01</v>
      </c>
    </row>
    <row r="8" spans="1:7" ht="15" customHeight="1" x14ac:dyDescent="0.25">
      <c r="A8" s="76"/>
      <c r="B8" s="28" t="s">
        <v>15</v>
      </c>
      <c r="C8" s="27" t="s">
        <v>7</v>
      </c>
      <c r="D8" s="27" t="s">
        <v>8</v>
      </c>
      <c r="E8" s="29" t="s">
        <v>9</v>
      </c>
      <c r="F8" s="29" t="s">
        <v>9</v>
      </c>
      <c r="G8" s="26">
        <v>4.8</v>
      </c>
    </row>
    <row r="9" spans="1:7" ht="15" customHeight="1" x14ac:dyDescent="0.25">
      <c r="A9" s="76"/>
      <c r="B9" s="28" t="s">
        <v>16</v>
      </c>
      <c r="C9" s="27" t="s">
        <v>7</v>
      </c>
      <c r="D9" s="27" t="s">
        <v>8</v>
      </c>
      <c r="E9" s="29" t="s">
        <v>9</v>
      </c>
      <c r="F9" s="29" t="s">
        <v>9</v>
      </c>
      <c r="G9" s="26">
        <v>0.01</v>
      </c>
    </row>
    <row r="10" spans="1:7" ht="15" customHeight="1" x14ac:dyDescent="0.25">
      <c r="A10" s="76"/>
      <c r="B10" s="58" t="s">
        <v>6</v>
      </c>
      <c r="C10" s="59" t="s">
        <v>17</v>
      </c>
      <c r="D10" s="59" t="s">
        <v>8</v>
      </c>
      <c r="E10" s="60" t="s">
        <v>9</v>
      </c>
      <c r="F10" s="60" t="s">
        <v>9</v>
      </c>
      <c r="G10" s="70">
        <v>7.5</v>
      </c>
    </row>
    <row r="11" spans="1:7" ht="15" customHeight="1" x14ac:dyDescent="0.25">
      <c r="A11" s="76"/>
      <c r="B11" s="58" t="s">
        <v>10</v>
      </c>
      <c r="C11" s="59" t="s">
        <v>17</v>
      </c>
      <c r="D11" s="59" t="s">
        <v>8</v>
      </c>
      <c r="E11" s="60" t="s">
        <v>9</v>
      </c>
      <c r="F11" s="60" t="s">
        <v>9</v>
      </c>
      <c r="G11" s="61">
        <v>4</v>
      </c>
    </row>
    <row r="12" spans="1:7" ht="15" customHeight="1" x14ac:dyDescent="0.25">
      <c r="A12" s="76"/>
      <c r="B12" s="58" t="s">
        <v>11</v>
      </c>
      <c r="C12" s="59" t="s">
        <v>17</v>
      </c>
      <c r="D12" s="59" t="s">
        <v>8</v>
      </c>
      <c r="E12" s="60" t="s">
        <v>9</v>
      </c>
      <c r="F12" s="60" t="s">
        <v>9</v>
      </c>
      <c r="G12" s="61">
        <v>1</v>
      </c>
    </row>
    <row r="13" spans="1:7" ht="15" customHeight="1" x14ac:dyDescent="0.25">
      <c r="A13" s="76"/>
      <c r="B13" s="58" t="s">
        <v>12</v>
      </c>
      <c r="C13" s="59" t="s">
        <v>17</v>
      </c>
      <c r="D13" s="59" t="s">
        <v>8</v>
      </c>
      <c r="E13" s="60" t="s">
        <v>9</v>
      </c>
      <c r="F13" s="60" t="s">
        <v>9</v>
      </c>
      <c r="G13" s="61">
        <v>10</v>
      </c>
    </row>
    <row r="14" spans="1:7" ht="15" customHeight="1" x14ac:dyDescent="0.25">
      <c r="A14" s="76"/>
      <c r="B14" s="58" t="s">
        <v>13</v>
      </c>
      <c r="C14" s="59" t="s">
        <v>17</v>
      </c>
      <c r="D14" s="59" t="s">
        <v>8</v>
      </c>
      <c r="E14" s="60" t="s">
        <v>9</v>
      </c>
      <c r="F14" s="60" t="s">
        <v>9</v>
      </c>
      <c r="G14" s="61">
        <v>0.1</v>
      </c>
    </row>
    <row r="15" spans="1:7" ht="15" customHeight="1" x14ac:dyDescent="0.25">
      <c r="A15" s="76"/>
      <c r="B15" s="58" t="s">
        <v>14</v>
      </c>
      <c r="C15" s="59" t="s">
        <v>17</v>
      </c>
      <c r="D15" s="59" t="s">
        <v>8</v>
      </c>
      <c r="E15" s="60" t="s">
        <v>9</v>
      </c>
      <c r="F15" s="60" t="s">
        <v>9</v>
      </c>
      <c r="G15" s="61">
        <v>0.03</v>
      </c>
    </row>
    <row r="16" spans="1:7" ht="15" customHeight="1" x14ac:dyDescent="0.25">
      <c r="A16" s="76"/>
      <c r="B16" s="58" t="s">
        <v>15</v>
      </c>
      <c r="C16" s="59" t="s">
        <v>17</v>
      </c>
      <c r="D16" s="59" t="s">
        <v>8</v>
      </c>
      <c r="E16" s="60" t="s">
        <v>9</v>
      </c>
      <c r="F16" s="60" t="s">
        <v>9</v>
      </c>
      <c r="G16" s="61">
        <v>6</v>
      </c>
    </row>
    <row r="17" spans="1:7" ht="15" customHeight="1" thickBot="1" x14ac:dyDescent="0.3">
      <c r="A17" s="77"/>
      <c r="B17" s="62" t="s">
        <v>16</v>
      </c>
      <c r="C17" s="63" t="s">
        <v>17</v>
      </c>
      <c r="D17" s="63" t="s">
        <v>8</v>
      </c>
      <c r="E17" s="64" t="s">
        <v>9</v>
      </c>
      <c r="F17" s="64" t="s">
        <v>9</v>
      </c>
      <c r="G17" s="65">
        <v>0.01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D31" sqref="D31"/>
    </sheetView>
  </sheetViews>
  <sheetFormatPr defaultRowHeight="15" x14ac:dyDescent="0.25"/>
  <cols>
    <col min="1" max="1" width="16.42578125" style="25" customWidth="1"/>
    <col min="2" max="2" width="21" style="25" bestFit="1" customWidth="1"/>
    <col min="3" max="3" width="19.7109375" style="25" customWidth="1"/>
    <col min="4" max="4" width="24.42578125" style="25" bestFit="1" customWidth="1"/>
    <col min="5" max="5" width="26.7109375" style="25" customWidth="1"/>
    <col min="6" max="6" width="23.85546875" style="25" customWidth="1"/>
    <col min="7" max="7" width="26.140625" style="25" customWidth="1"/>
    <col min="8" max="16384" width="9.140625" style="25"/>
  </cols>
  <sheetData>
    <row r="1" spans="1:7" ht="21" thickBot="1" x14ac:dyDescent="0.35">
      <c r="A1" s="78" t="s">
        <v>18</v>
      </c>
      <c r="B1" s="79"/>
      <c r="C1" s="79"/>
      <c r="D1" s="79"/>
      <c r="E1" s="79"/>
      <c r="F1" s="79"/>
      <c r="G1" s="80"/>
    </row>
    <row r="2" spans="1:7" ht="78.75" customHeight="1" thickBot="1" x14ac:dyDescent="0.45">
      <c r="A2" s="38" t="s">
        <v>19</v>
      </c>
      <c r="B2" s="40" t="s">
        <v>20</v>
      </c>
      <c r="C2" s="40" t="s">
        <v>21</v>
      </c>
      <c r="D2" s="39" t="s">
        <v>22</v>
      </c>
      <c r="E2" s="40" t="s">
        <v>23</v>
      </c>
      <c r="F2" s="40" t="s">
        <v>24</v>
      </c>
      <c r="G2" s="41" t="s">
        <v>25</v>
      </c>
    </row>
    <row r="3" spans="1:7" ht="15" customHeight="1" x14ac:dyDescent="0.25">
      <c r="A3" s="42" t="s">
        <v>26</v>
      </c>
      <c r="B3" s="43">
        <v>43846</v>
      </c>
      <c r="C3" s="45">
        <v>10.5</v>
      </c>
      <c r="D3" s="44">
        <v>9.8000000000000007</v>
      </c>
      <c r="E3" s="36">
        <v>748.52</v>
      </c>
      <c r="F3" s="56">
        <v>11.05936</v>
      </c>
      <c r="G3" s="37">
        <f t="shared" ref="G3:G4" si="0">C3/F3*100</f>
        <v>94.942202803778883</v>
      </c>
    </row>
    <row r="4" spans="1:7" ht="15" customHeight="1" x14ac:dyDescent="0.25">
      <c r="A4" s="46" t="s">
        <v>27</v>
      </c>
      <c r="B4" s="51">
        <v>43879</v>
      </c>
      <c r="C4" s="45">
        <v>10.5</v>
      </c>
      <c r="D4" s="44">
        <v>9.5</v>
      </c>
      <c r="E4" s="36">
        <v>748.52</v>
      </c>
      <c r="F4" s="55">
        <v>11.14936</v>
      </c>
      <c r="G4" s="37">
        <f t="shared" si="0"/>
        <v>94.175809194429092</v>
      </c>
    </row>
    <row r="5" spans="1:7" ht="15" customHeight="1" x14ac:dyDescent="0.25">
      <c r="A5" s="46" t="s">
        <v>28</v>
      </c>
      <c r="B5" s="51">
        <v>43907</v>
      </c>
      <c r="C5" s="45">
        <v>10.3</v>
      </c>
      <c r="D5" s="44">
        <v>9.8000000000000007</v>
      </c>
      <c r="E5" s="36">
        <v>748.52</v>
      </c>
      <c r="F5" s="56">
        <v>11.05936</v>
      </c>
      <c r="G5" s="37">
        <f t="shared" ref="G5:G8" si="1">C5/F5*100</f>
        <v>93.133779893230724</v>
      </c>
    </row>
    <row r="6" spans="1:7" ht="15" customHeight="1" x14ac:dyDescent="0.25">
      <c r="A6" s="46" t="s">
        <v>29</v>
      </c>
      <c r="B6" s="51">
        <v>43941</v>
      </c>
      <c r="C6" s="45">
        <v>10.1</v>
      </c>
      <c r="D6" s="44">
        <v>10.1</v>
      </c>
      <c r="E6" s="36">
        <v>748.52</v>
      </c>
      <c r="F6" s="55">
        <v>11.095328</v>
      </c>
      <c r="G6" s="37">
        <f t="shared" si="1"/>
        <v>91.029305307603337</v>
      </c>
    </row>
    <row r="7" spans="1:7" ht="15" customHeight="1" x14ac:dyDescent="0.25">
      <c r="A7" s="47" t="s">
        <v>30</v>
      </c>
      <c r="B7" s="51">
        <v>43969</v>
      </c>
      <c r="C7" s="45">
        <v>9.9</v>
      </c>
      <c r="D7" s="44">
        <v>10.6</v>
      </c>
      <c r="E7" s="36">
        <v>748.52</v>
      </c>
      <c r="F7" s="55">
        <v>10.967968000000001</v>
      </c>
      <c r="G7" s="37">
        <f t="shared" si="1"/>
        <v>90.26284540582175</v>
      </c>
    </row>
    <row r="8" spans="1:7" ht="15" customHeight="1" x14ac:dyDescent="0.25">
      <c r="A8" s="46" t="s">
        <v>31</v>
      </c>
      <c r="B8" s="51">
        <v>43998</v>
      </c>
      <c r="C8" s="48">
        <v>9.8000000000000007</v>
      </c>
      <c r="D8" s="44">
        <v>11.1</v>
      </c>
      <c r="E8" s="36">
        <v>748.52</v>
      </c>
      <c r="F8" s="55">
        <v>10.842080000000001</v>
      </c>
      <c r="G8" s="37">
        <f t="shared" si="1"/>
        <v>90.388560128683793</v>
      </c>
    </row>
    <row r="9" spans="1:7" ht="15" customHeight="1" x14ac:dyDescent="0.25">
      <c r="A9" s="46" t="s">
        <v>32</v>
      </c>
      <c r="B9" s="51">
        <v>44026</v>
      </c>
      <c r="C9" s="48">
        <v>9.6999999999999993</v>
      </c>
      <c r="D9" s="44">
        <v>11.4</v>
      </c>
      <c r="E9" s="36">
        <v>748.52</v>
      </c>
      <c r="F9" s="56">
        <v>10.77008</v>
      </c>
      <c r="G9" s="37">
        <f t="shared" ref="G9:G14" si="2">C9/F9*100</f>
        <v>90.064326355978778</v>
      </c>
    </row>
    <row r="10" spans="1:7" ht="15" customHeight="1" x14ac:dyDescent="0.25">
      <c r="A10" s="46" t="s">
        <v>33</v>
      </c>
      <c r="B10" s="51">
        <v>44056</v>
      </c>
      <c r="C10" s="48">
        <v>9.6999999999999993</v>
      </c>
      <c r="D10" s="44">
        <v>12</v>
      </c>
      <c r="E10" s="36">
        <v>748.52</v>
      </c>
      <c r="F10" s="56">
        <v>10.62608</v>
      </c>
      <c r="G10" s="37">
        <f t="shared" si="2"/>
        <v>91.284838811678426</v>
      </c>
    </row>
    <row r="11" spans="1:7" ht="15" customHeight="1" x14ac:dyDescent="0.25">
      <c r="A11" s="46" t="s">
        <v>34</v>
      </c>
      <c r="B11" s="51">
        <v>44091</v>
      </c>
      <c r="C11" s="48">
        <v>9.6999999999999993</v>
      </c>
      <c r="D11" s="44">
        <v>11.9</v>
      </c>
      <c r="E11" s="36">
        <v>748.52</v>
      </c>
      <c r="F11" s="56">
        <v>10.650079999999999</v>
      </c>
      <c r="G11" s="37">
        <f t="shared" si="2"/>
        <v>91.079128044108586</v>
      </c>
    </row>
    <row r="12" spans="1:7" ht="15" customHeight="1" x14ac:dyDescent="0.25">
      <c r="A12" s="46" t="s">
        <v>35</v>
      </c>
      <c r="B12" s="51">
        <v>44119</v>
      </c>
      <c r="C12" s="45">
        <v>10</v>
      </c>
      <c r="D12" s="44">
        <v>11.1</v>
      </c>
      <c r="E12" s="36">
        <v>748.52</v>
      </c>
      <c r="F12" s="55">
        <v>10.842080000000001</v>
      </c>
      <c r="G12" s="37">
        <f t="shared" si="2"/>
        <v>92.233224621105904</v>
      </c>
    </row>
    <row r="13" spans="1:7" ht="15" customHeight="1" x14ac:dyDescent="0.25">
      <c r="A13" s="46" t="s">
        <v>36</v>
      </c>
      <c r="B13" s="51">
        <v>44151</v>
      </c>
      <c r="C13" s="45">
        <v>10.1</v>
      </c>
      <c r="D13" s="44">
        <v>10.6</v>
      </c>
      <c r="E13" s="36">
        <v>748.52</v>
      </c>
      <c r="F13" s="55">
        <v>10.967968000000001</v>
      </c>
      <c r="G13" s="37">
        <f t="shared" si="2"/>
        <v>92.08633723220197</v>
      </c>
    </row>
    <row r="14" spans="1:7" ht="15" customHeight="1" x14ac:dyDescent="0.25">
      <c r="A14" s="46" t="s">
        <v>37</v>
      </c>
      <c r="B14" s="51">
        <v>44181</v>
      </c>
      <c r="C14" s="45">
        <v>10.3</v>
      </c>
      <c r="D14" s="44">
        <v>10.3</v>
      </c>
      <c r="E14" s="36">
        <v>748.52</v>
      </c>
      <c r="F14" s="55">
        <v>11.044384000000001</v>
      </c>
      <c r="G14" s="37">
        <f t="shared" si="2"/>
        <v>93.260067741215806</v>
      </c>
    </row>
    <row r="15" spans="1:7" ht="15" customHeight="1" thickBot="1" x14ac:dyDescent="0.3">
      <c r="A15" s="49"/>
      <c r="B15" s="30"/>
      <c r="C15" s="31"/>
      <c r="D15" s="31"/>
      <c r="E15" s="32"/>
      <c r="F15" s="32"/>
      <c r="G15" s="33"/>
    </row>
    <row r="17" spans="1:7" ht="30.75" customHeight="1" x14ac:dyDescent="0.25">
      <c r="A17" s="81" t="s">
        <v>38</v>
      </c>
      <c r="B17" s="81"/>
      <c r="C17" s="81"/>
      <c r="D17" s="81"/>
      <c r="E17" s="81"/>
      <c r="F17" s="81"/>
      <c r="G17" s="81"/>
    </row>
    <row r="18" spans="1:7" x14ac:dyDescent="0.25">
      <c r="A18" s="25" t="s">
        <v>44</v>
      </c>
    </row>
    <row r="19" spans="1:7" ht="17.25" x14ac:dyDescent="0.25">
      <c r="A19" s="25" t="s">
        <v>47</v>
      </c>
    </row>
    <row r="21" spans="1:7" x14ac:dyDescent="0.25">
      <c r="A21" s="50" t="s">
        <v>39</v>
      </c>
    </row>
    <row r="22" spans="1:7" ht="30" x14ac:dyDescent="0.25">
      <c r="A22" s="50"/>
      <c r="B22" s="53" t="s">
        <v>40</v>
      </c>
      <c r="C22" s="53" t="s">
        <v>46</v>
      </c>
      <c r="D22" s="53" t="s">
        <v>43</v>
      </c>
      <c r="E22" s="53" t="s">
        <v>45</v>
      </c>
      <c r="F22" s="88" t="s">
        <v>50</v>
      </c>
    </row>
    <row r="23" spans="1:7" ht="30" x14ac:dyDescent="0.25">
      <c r="A23" s="54" t="s">
        <v>41</v>
      </c>
      <c r="B23" s="25">
        <v>9</v>
      </c>
      <c r="C23" s="25">
        <v>11.12</v>
      </c>
      <c r="D23" s="25">
        <v>11.5</v>
      </c>
      <c r="E23" s="25">
        <f>D23+((C23-D23)/10*5.28)</f>
        <v>11.29936</v>
      </c>
      <c r="F23" s="89">
        <f>E23-(E23-E24)/10*((B25-B23)*10)</f>
        <v>11.05936</v>
      </c>
    </row>
    <row r="24" spans="1:7" ht="30" x14ac:dyDescent="0.25">
      <c r="A24" s="54" t="s">
        <v>42</v>
      </c>
      <c r="B24" s="25">
        <v>10</v>
      </c>
      <c r="C24" s="25">
        <v>10.82</v>
      </c>
      <c r="D24" s="25">
        <v>11.2</v>
      </c>
      <c r="E24" s="25">
        <f>D24+((C24-D24)/10*5.28)</f>
        <v>10.999359999999999</v>
      </c>
    </row>
    <row r="25" spans="1:7" ht="30" x14ac:dyDescent="0.25">
      <c r="A25" s="87" t="s">
        <v>49</v>
      </c>
      <c r="B25" s="85">
        <v>9.8000000000000007</v>
      </c>
    </row>
    <row r="26" spans="1:7" x14ac:dyDescent="0.25">
      <c r="A26" s="54"/>
    </row>
    <row r="27" spans="1:7" ht="30" x14ac:dyDescent="0.25">
      <c r="A27" s="54" t="s">
        <v>41</v>
      </c>
      <c r="B27" s="25">
        <v>10</v>
      </c>
      <c r="C27" s="25">
        <v>11.05</v>
      </c>
      <c r="D27" s="25">
        <v>11.2</v>
      </c>
      <c r="E27" s="25">
        <f>D27+((C27-D27)/10*5.28)</f>
        <v>11.120800000000001</v>
      </c>
      <c r="F27" s="89">
        <f>E27-(E27-E28)/10*((B29-B27)*10)</f>
        <v>10.815136000000001</v>
      </c>
    </row>
    <row r="28" spans="1:7" ht="30" x14ac:dyDescent="0.25">
      <c r="A28" s="54" t="s">
        <v>42</v>
      </c>
      <c r="B28" s="25">
        <v>11</v>
      </c>
      <c r="C28" s="25">
        <v>10.8</v>
      </c>
      <c r="D28" s="25">
        <v>10.94</v>
      </c>
      <c r="E28" s="25">
        <f>D28+((C28-D28)/10*5.28)</f>
        <v>10.86608</v>
      </c>
    </row>
    <row r="29" spans="1:7" ht="30" x14ac:dyDescent="0.25">
      <c r="A29" s="87" t="s">
        <v>49</v>
      </c>
      <c r="B29" s="85">
        <v>11.2</v>
      </c>
    </row>
    <row r="31" spans="1:7" ht="30" x14ac:dyDescent="0.25">
      <c r="A31" s="54" t="s">
        <v>41</v>
      </c>
      <c r="B31" s="25">
        <v>11</v>
      </c>
      <c r="C31" s="25">
        <v>10.8</v>
      </c>
      <c r="D31" s="25">
        <v>10.94</v>
      </c>
      <c r="E31" s="25">
        <f>D31+((C31-D31)/10*5.28)</f>
        <v>10.86608</v>
      </c>
      <c r="F31" s="89">
        <f>E31-(E31-E32)/10*((B33-B31)*10)</f>
        <v>10.650079999999999</v>
      </c>
    </row>
    <row r="32" spans="1:7" ht="30" x14ac:dyDescent="0.25">
      <c r="A32" s="54" t="s">
        <v>42</v>
      </c>
      <c r="B32" s="86">
        <v>12</v>
      </c>
      <c r="C32" s="25">
        <v>10.56</v>
      </c>
      <c r="D32" s="25">
        <v>10.7</v>
      </c>
      <c r="E32" s="25">
        <f>D32+((C32-D32)/10*5.28)</f>
        <v>10.62608</v>
      </c>
    </row>
    <row r="33" spans="1:6" ht="30" x14ac:dyDescent="0.25">
      <c r="A33" s="87" t="s">
        <v>49</v>
      </c>
      <c r="B33" s="85">
        <v>11.9</v>
      </c>
    </row>
    <row r="35" spans="1:6" ht="30" x14ac:dyDescent="0.25">
      <c r="A35" s="54" t="s">
        <v>41</v>
      </c>
      <c r="B35" s="25">
        <v>12</v>
      </c>
      <c r="C35" s="25">
        <v>10.56</v>
      </c>
      <c r="D35" s="25">
        <v>10.7</v>
      </c>
      <c r="E35" s="25">
        <f>D35+((C35-D35)/10*5.28)</f>
        <v>10.62608</v>
      </c>
      <c r="F35" s="89">
        <f>E35-(E35-E36)/10*((B37-B35)*10)</f>
        <v>10.506080000000001</v>
      </c>
    </row>
    <row r="36" spans="1:6" ht="30" x14ac:dyDescent="0.25">
      <c r="A36" s="54" t="s">
        <v>42</v>
      </c>
      <c r="B36" s="25">
        <v>13</v>
      </c>
      <c r="C36" s="25">
        <v>10.32</v>
      </c>
      <c r="D36" s="25">
        <v>10.46</v>
      </c>
      <c r="E36" s="25">
        <f>D36+((C36-D36)/10*5.28)</f>
        <v>10.38608</v>
      </c>
    </row>
    <row r="37" spans="1:6" ht="30" x14ac:dyDescent="0.25">
      <c r="A37" s="87" t="s">
        <v>49</v>
      </c>
      <c r="B37" s="85">
        <v>12.5</v>
      </c>
    </row>
  </sheetData>
  <sheetProtection sheet="1" objects="1" scenarios="1" selectLockedCells="1" selectUnlockedCells="1"/>
  <mergeCells count="2">
    <mergeCell ref="A1:G1"/>
    <mergeCell ref="A17:G1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workbookViewId="0">
      <selection activeCell="A18" sqref="A18"/>
    </sheetView>
  </sheetViews>
  <sheetFormatPr defaultRowHeight="15" x14ac:dyDescent="0.25"/>
  <cols>
    <col min="1" max="7" width="25.7109375" customWidth="1"/>
  </cols>
  <sheetData>
    <row r="1" spans="1:7" ht="41.25" thickBot="1" x14ac:dyDescent="0.35">
      <c r="A1" s="66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48</v>
      </c>
      <c r="G1" s="41" t="s">
        <v>5</v>
      </c>
    </row>
    <row r="2" spans="1:7" ht="15" customHeight="1" x14ac:dyDescent="0.25">
      <c r="A2" s="75">
        <v>43879</v>
      </c>
      <c r="B2" s="13" t="s">
        <v>6</v>
      </c>
      <c r="C2" s="14" t="s">
        <v>7</v>
      </c>
      <c r="D2" s="14" t="s">
        <v>8</v>
      </c>
      <c r="E2" s="15" t="s">
        <v>9</v>
      </c>
      <c r="F2" s="15" t="s">
        <v>9</v>
      </c>
      <c r="G2" s="16">
        <v>7.5</v>
      </c>
    </row>
    <row r="3" spans="1:7" ht="15" customHeight="1" x14ac:dyDescent="0.25">
      <c r="A3" s="76"/>
      <c r="B3" s="11" t="s">
        <v>10</v>
      </c>
      <c r="C3" s="10" t="s">
        <v>7</v>
      </c>
      <c r="D3" s="10" t="s">
        <v>8</v>
      </c>
      <c r="E3" s="12" t="s">
        <v>9</v>
      </c>
      <c r="F3" s="12" t="s">
        <v>9</v>
      </c>
      <c r="G3" s="9">
        <v>1</v>
      </c>
    </row>
    <row r="4" spans="1:7" ht="15" customHeight="1" x14ac:dyDescent="0.25">
      <c r="A4" s="76"/>
      <c r="B4" s="11" t="s">
        <v>11</v>
      </c>
      <c r="C4" s="10" t="s">
        <v>7</v>
      </c>
      <c r="D4" s="10" t="s">
        <v>8</v>
      </c>
      <c r="E4" s="12" t="s">
        <v>9</v>
      </c>
      <c r="F4" s="12" t="s">
        <v>9</v>
      </c>
      <c r="G4" s="9">
        <v>1</v>
      </c>
    </row>
    <row r="5" spans="1:7" ht="15" customHeight="1" x14ac:dyDescent="0.25">
      <c r="A5" s="76"/>
      <c r="B5" s="11" t="s">
        <v>12</v>
      </c>
      <c r="C5" s="10" t="s">
        <v>7</v>
      </c>
      <c r="D5" s="10" t="s">
        <v>8</v>
      </c>
      <c r="E5" s="12" t="s">
        <v>9</v>
      </c>
      <c r="F5" s="12" t="s">
        <v>9</v>
      </c>
      <c r="G5" s="9">
        <v>10</v>
      </c>
    </row>
    <row r="6" spans="1:7" ht="15" customHeight="1" x14ac:dyDescent="0.25">
      <c r="A6" s="76"/>
      <c r="B6" s="11" t="s">
        <v>13</v>
      </c>
      <c r="C6" s="10" t="s">
        <v>7</v>
      </c>
      <c r="D6" s="10" t="s">
        <v>8</v>
      </c>
      <c r="E6" s="12" t="s">
        <v>9</v>
      </c>
      <c r="F6" s="12" t="s">
        <v>9</v>
      </c>
      <c r="G6" s="9">
        <v>0.1</v>
      </c>
    </row>
    <row r="7" spans="1:7" ht="15" customHeight="1" x14ac:dyDescent="0.25">
      <c r="A7" s="76"/>
      <c r="B7" s="11" t="s">
        <v>14</v>
      </c>
      <c r="C7" s="10" t="s">
        <v>7</v>
      </c>
      <c r="D7" s="10" t="s">
        <v>8</v>
      </c>
      <c r="E7" s="12" t="s">
        <v>9</v>
      </c>
      <c r="F7" s="12" t="s">
        <v>9</v>
      </c>
      <c r="G7" s="9">
        <v>0.01</v>
      </c>
    </row>
    <row r="8" spans="1:7" ht="15" customHeight="1" x14ac:dyDescent="0.25">
      <c r="A8" s="76"/>
      <c r="B8" s="11" t="s">
        <v>15</v>
      </c>
      <c r="C8" s="10" t="s">
        <v>7</v>
      </c>
      <c r="D8" s="10" t="s">
        <v>8</v>
      </c>
      <c r="E8" s="12" t="s">
        <v>9</v>
      </c>
      <c r="F8" s="12" t="s">
        <v>9</v>
      </c>
      <c r="G8" s="9">
        <v>4.5</v>
      </c>
    </row>
    <row r="9" spans="1:7" ht="15" customHeight="1" x14ac:dyDescent="0.25">
      <c r="A9" s="76"/>
      <c r="B9" s="11" t="s">
        <v>16</v>
      </c>
      <c r="C9" s="10" t="s">
        <v>7</v>
      </c>
      <c r="D9" s="10" t="s">
        <v>8</v>
      </c>
      <c r="E9" s="12" t="s">
        <v>9</v>
      </c>
      <c r="F9" s="12" t="s">
        <v>9</v>
      </c>
      <c r="G9" s="9">
        <v>0.01</v>
      </c>
    </row>
    <row r="10" spans="1:7" ht="15" customHeight="1" x14ac:dyDescent="0.25">
      <c r="A10" s="76"/>
      <c r="B10" s="58" t="s">
        <v>6</v>
      </c>
      <c r="C10" s="59" t="s">
        <v>17</v>
      </c>
      <c r="D10" s="59" t="s">
        <v>8</v>
      </c>
      <c r="E10" s="60" t="s">
        <v>9</v>
      </c>
      <c r="F10" s="60" t="s">
        <v>9</v>
      </c>
      <c r="G10" s="70">
        <v>7.6</v>
      </c>
    </row>
    <row r="11" spans="1:7" ht="15" customHeight="1" x14ac:dyDescent="0.25">
      <c r="A11" s="76"/>
      <c r="B11" s="58" t="s">
        <v>10</v>
      </c>
      <c r="C11" s="59" t="s">
        <v>17</v>
      </c>
      <c r="D11" s="59" t="s">
        <v>8</v>
      </c>
      <c r="E11" s="60" t="s">
        <v>9</v>
      </c>
      <c r="F11" s="60" t="s">
        <v>9</v>
      </c>
      <c r="G11" s="61">
        <v>8</v>
      </c>
    </row>
    <row r="12" spans="1:7" ht="15" customHeight="1" x14ac:dyDescent="0.25">
      <c r="A12" s="76"/>
      <c r="B12" s="58" t="s">
        <v>11</v>
      </c>
      <c r="C12" s="59" t="s">
        <v>17</v>
      </c>
      <c r="D12" s="59" t="s">
        <v>8</v>
      </c>
      <c r="E12" s="60" t="s">
        <v>9</v>
      </c>
      <c r="F12" s="60" t="s">
        <v>9</v>
      </c>
      <c r="G12" s="61">
        <v>1</v>
      </c>
    </row>
    <row r="13" spans="1:7" ht="15" customHeight="1" x14ac:dyDescent="0.25">
      <c r="A13" s="76"/>
      <c r="B13" s="58" t="s">
        <v>12</v>
      </c>
      <c r="C13" s="59" t="s">
        <v>17</v>
      </c>
      <c r="D13" s="59" t="s">
        <v>8</v>
      </c>
      <c r="E13" s="60" t="s">
        <v>9</v>
      </c>
      <c r="F13" s="60" t="s">
        <v>9</v>
      </c>
      <c r="G13" s="61">
        <v>10</v>
      </c>
    </row>
    <row r="14" spans="1:7" ht="15" customHeight="1" x14ac:dyDescent="0.25">
      <c r="A14" s="76"/>
      <c r="B14" s="58" t="s">
        <v>13</v>
      </c>
      <c r="C14" s="59" t="s">
        <v>17</v>
      </c>
      <c r="D14" s="59" t="s">
        <v>8</v>
      </c>
      <c r="E14" s="60" t="s">
        <v>9</v>
      </c>
      <c r="F14" s="60" t="s">
        <v>9</v>
      </c>
      <c r="G14" s="61">
        <v>0.1</v>
      </c>
    </row>
    <row r="15" spans="1:7" ht="15" customHeight="1" x14ac:dyDescent="0.25">
      <c r="A15" s="76"/>
      <c r="B15" s="58" t="s">
        <v>14</v>
      </c>
      <c r="C15" s="59" t="s">
        <v>17</v>
      </c>
      <c r="D15" s="59" t="s">
        <v>8</v>
      </c>
      <c r="E15" s="60" t="s">
        <v>9</v>
      </c>
      <c r="F15" s="60" t="s">
        <v>9</v>
      </c>
      <c r="G15" s="61">
        <v>7.0000000000000007E-2</v>
      </c>
    </row>
    <row r="16" spans="1:7" ht="15" customHeight="1" x14ac:dyDescent="0.25">
      <c r="A16" s="76"/>
      <c r="B16" s="58" t="s">
        <v>15</v>
      </c>
      <c r="C16" s="59" t="s">
        <v>17</v>
      </c>
      <c r="D16" s="59" t="s">
        <v>8</v>
      </c>
      <c r="E16" s="60" t="s">
        <v>9</v>
      </c>
      <c r="F16" s="60" t="s">
        <v>9</v>
      </c>
      <c r="G16" s="61">
        <v>5.5</v>
      </c>
    </row>
    <row r="17" spans="1:7" ht="15" customHeight="1" thickBot="1" x14ac:dyDescent="0.3">
      <c r="A17" s="77"/>
      <c r="B17" s="62" t="s">
        <v>16</v>
      </c>
      <c r="C17" s="63" t="s">
        <v>17</v>
      </c>
      <c r="D17" s="63" t="s">
        <v>8</v>
      </c>
      <c r="E17" s="64" t="s">
        <v>9</v>
      </c>
      <c r="F17" s="64" t="s">
        <v>9</v>
      </c>
      <c r="G17" s="65">
        <v>0.01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workbookViewId="0">
      <selection activeCell="G18" sqref="G18"/>
    </sheetView>
  </sheetViews>
  <sheetFormatPr defaultRowHeight="15" x14ac:dyDescent="0.25"/>
  <cols>
    <col min="1" max="7" width="25.7109375" customWidth="1"/>
  </cols>
  <sheetData>
    <row r="1" spans="1:7" ht="41.25" thickBot="1" x14ac:dyDescent="0.3">
      <c r="A1" s="67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48</v>
      </c>
      <c r="G1" s="69" t="s">
        <v>5</v>
      </c>
    </row>
    <row r="2" spans="1:7" ht="15" customHeight="1" x14ac:dyDescent="0.25">
      <c r="A2" s="75">
        <v>43535</v>
      </c>
      <c r="B2" s="21" t="s">
        <v>6</v>
      </c>
      <c r="C2" s="22" t="s">
        <v>7</v>
      </c>
      <c r="D2" s="22" t="s">
        <v>8</v>
      </c>
      <c r="E2" s="23" t="s">
        <v>9</v>
      </c>
      <c r="F2" s="23" t="s">
        <v>9</v>
      </c>
      <c r="G2" s="24">
        <v>7.5</v>
      </c>
    </row>
    <row r="3" spans="1:7" ht="15" customHeight="1" x14ac:dyDescent="0.25">
      <c r="A3" s="76"/>
      <c r="B3" s="19" t="s">
        <v>10</v>
      </c>
      <c r="C3" s="18" t="s">
        <v>7</v>
      </c>
      <c r="D3" s="18" t="s">
        <v>8</v>
      </c>
      <c r="E3" s="20" t="s">
        <v>9</v>
      </c>
      <c r="F3" s="20" t="s">
        <v>9</v>
      </c>
      <c r="G3" s="17">
        <v>1</v>
      </c>
    </row>
    <row r="4" spans="1:7" ht="15" customHeight="1" x14ac:dyDescent="0.25">
      <c r="A4" s="76"/>
      <c r="B4" s="19" t="s">
        <v>11</v>
      </c>
      <c r="C4" s="18" t="s">
        <v>7</v>
      </c>
      <c r="D4" s="18" t="s">
        <v>8</v>
      </c>
      <c r="E4" s="20" t="s">
        <v>9</v>
      </c>
      <c r="F4" s="20" t="s">
        <v>9</v>
      </c>
      <c r="G4" s="17">
        <v>1</v>
      </c>
    </row>
    <row r="5" spans="1:7" ht="15" customHeight="1" x14ac:dyDescent="0.25">
      <c r="A5" s="76"/>
      <c r="B5" s="19" t="s">
        <v>12</v>
      </c>
      <c r="C5" s="18" t="s">
        <v>7</v>
      </c>
      <c r="D5" s="18" t="s">
        <v>8</v>
      </c>
      <c r="E5" s="20" t="s">
        <v>9</v>
      </c>
      <c r="F5" s="20" t="s">
        <v>9</v>
      </c>
      <c r="G5" s="17">
        <v>10</v>
      </c>
    </row>
    <row r="6" spans="1:7" ht="15" customHeight="1" x14ac:dyDescent="0.25">
      <c r="A6" s="76"/>
      <c r="B6" s="19" t="s">
        <v>13</v>
      </c>
      <c r="C6" s="18" t="s">
        <v>7</v>
      </c>
      <c r="D6" s="18" t="s">
        <v>8</v>
      </c>
      <c r="E6" s="20" t="s">
        <v>9</v>
      </c>
      <c r="F6" s="20" t="s">
        <v>9</v>
      </c>
      <c r="G6" s="17">
        <v>0.1</v>
      </c>
    </row>
    <row r="7" spans="1:7" ht="15" customHeight="1" x14ac:dyDescent="0.25">
      <c r="A7" s="76"/>
      <c r="B7" s="19" t="s">
        <v>14</v>
      </c>
      <c r="C7" s="18" t="s">
        <v>7</v>
      </c>
      <c r="D7" s="18" t="s">
        <v>8</v>
      </c>
      <c r="E7" s="20" t="s">
        <v>9</v>
      </c>
      <c r="F7" s="20" t="s">
        <v>9</v>
      </c>
      <c r="G7" s="17">
        <v>0.01</v>
      </c>
    </row>
    <row r="8" spans="1:7" ht="15" customHeight="1" x14ac:dyDescent="0.25">
      <c r="A8" s="76"/>
      <c r="B8" s="19" t="s">
        <v>15</v>
      </c>
      <c r="C8" s="18" t="s">
        <v>7</v>
      </c>
      <c r="D8" s="18" t="s">
        <v>8</v>
      </c>
      <c r="E8" s="20" t="s">
        <v>9</v>
      </c>
      <c r="F8" s="20" t="s">
        <v>9</v>
      </c>
      <c r="G8" s="17">
        <v>4.5999999999999996</v>
      </c>
    </row>
    <row r="9" spans="1:7" ht="15" customHeight="1" x14ac:dyDescent="0.25">
      <c r="A9" s="76"/>
      <c r="B9" s="19" t="s">
        <v>16</v>
      </c>
      <c r="C9" s="18" t="s">
        <v>7</v>
      </c>
      <c r="D9" s="18" t="s">
        <v>8</v>
      </c>
      <c r="E9" s="20" t="s">
        <v>9</v>
      </c>
      <c r="F9" s="20" t="s">
        <v>9</v>
      </c>
      <c r="G9" s="17">
        <v>0.01</v>
      </c>
    </row>
    <row r="10" spans="1:7" ht="15" customHeight="1" x14ac:dyDescent="0.25">
      <c r="A10" s="76"/>
      <c r="B10" s="58" t="s">
        <v>6</v>
      </c>
      <c r="C10" s="59" t="s">
        <v>17</v>
      </c>
      <c r="D10" s="59" t="s">
        <v>8</v>
      </c>
      <c r="E10" s="60" t="s">
        <v>9</v>
      </c>
      <c r="F10" s="60" t="s">
        <v>9</v>
      </c>
      <c r="G10" s="70">
        <v>7.55</v>
      </c>
    </row>
    <row r="11" spans="1:7" ht="15" customHeight="1" x14ac:dyDescent="0.25">
      <c r="A11" s="76"/>
      <c r="B11" s="58" t="s">
        <v>10</v>
      </c>
      <c r="C11" s="59" t="s">
        <v>17</v>
      </c>
      <c r="D11" s="59" t="s">
        <v>8</v>
      </c>
      <c r="E11" s="60" t="s">
        <v>9</v>
      </c>
      <c r="F11" s="60" t="s">
        <v>9</v>
      </c>
      <c r="G11" s="61">
        <v>6</v>
      </c>
    </row>
    <row r="12" spans="1:7" ht="15" customHeight="1" x14ac:dyDescent="0.25">
      <c r="A12" s="76"/>
      <c r="B12" s="58" t="s">
        <v>11</v>
      </c>
      <c r="C12" s="59" t="s">
        <v>17</v>
      </c>
      <c r="D12" s="59" t="s">
        <v>8</v>
      </c>
      <c r="E12" s="60" t="s">
        <v>9</v>
      </c>
      <c r="F12" s="60" t="s">
        <v>9</v>
      </c>
      <c r="G12" s="61">
        <v>1</v>
      </c>
    </row>
    <row r="13" spans="1:7" ht="15" customHeight="1" x14ac:dyDescent="0.25">
      <c r="A13" s="76"/>
      <c r="B13" s="58" t="s">
        <v>12</v>
      </c>
      <c r="C13" s="59" t="s">
        <v>17</v>
      </c>
      <c r="D13" s="59" t="s">
        <v>8</v>
      </c>
      <c r="E13" s="60" t="s">
        <v>9</v>
      </c>
      <c r="F13" s="60" t="s">
        <v>9</v>
      </c>
      <c r="G13" s="61">
        <v>10</v>
      </c>
    </row>
    <row r="14" spans="1:7" ht="15" customHeight="1" x14ac:dyDescent="0.25">
      <c r="A14" s="76"/>
      <c r="B14" s="58" t="s">
        <v>13</v>
      </c>
      <c r="C14" s="59" t="s">
        <v>17</v>
      </c>
      <c r="D14" s="59" t="s">
        <v>8</v>
      </c>
      <c r="E14" s="60" t="s">
        <v>9</v>
      </c>
      <c r="F14" s="60" t="s">
        <v>9</v>
      </c>
      <c r="G14" s="61">
        <v>0.1</v>
      </c>
    </row>
    <row r="15" spans="1:7" ht="15" customHeight="1" x14ac:dyDescent="0.25">
      <c r="A15" s="76"/>
      <c r="B15" s="58" t="s">
        <v>14</v>
      </c>
      <c r="C15" s="59" t="s">
        <v>17</v>
      </c>
      <c r="D15" s="59" t="s">
        <v>8</v>
      </c>
      <c r="E15" s="60" t="s">
        <v>9</v>
      </c>
      <c r="F15" s="60" t="s">
        <v>9</v>
      </c>
      <c r="G15" s="61">
        <v>0.11</v>
      </c>
    </row>
    <row r="16" spans="1:7" ht="15" customHeight="1" x14ac:dyDescent="0.25">
      <c r="A16" s="76"/>
      <c r="B16" s="58" t="s">
        <v>15</v>
      </c>
      <c r="C16" s="59" t="s">
        <v>17</v>
      </c>
      <c r="D16" s="59" t="s">
        <v>8</v>
      </c>
      <c r="E16" s="60" t="s">
        <v>9</v>
      </c>
      <c r="F16" s="60" t="s">
        <v>9</v>
      </c>
      <c r="G16" s="61">
        <v>5.6</v>
      </c>
    </row>
    <row r="17" spans="1:7" ht="15" customHeight="1" thickBot="1" x14ac:dyDescent="0.3">
      <c r="A17" s="77"/>
      <c r="B17" s="62" t="s">
        <v>16</v>
      </c>
      <c r="C17" s="63" t="s">
        <v>17</v>
      </c>
      <c r="D17" s="63" t="s">
        <v>8</v>
      </c>
      <c r="E17" s="64" t="s">
        <v>9</v>
      </c>
      <c r="F17" s="64" t="s">
        <v>9</v>
      </c>
      <c r="G17" s="65">
        <v>0.01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workbookViewId="0">
      <selection activeCell="G18" sqref="G18"/>
    </sheetView>
  </sheetViews>
  <sheetFormatPr defaultRowHeight="15" x14ac:dyDescent="0.25"/>
  <cols>
    <col min="1" max="7" width="25.7109375" customWidth="1"/>
  </cols>
  <sheetData>
    <row r="1" spans="1:7" ht="41.25" thickBot="1" x14ac:dyDescent="0.3">
      <c r="A1" s="71" t="s">
        <v>0</v>
      </c>
      <c r="B1" s="72" t="s">
        <v>1</v>
      </c>
      <c r="C1" s="72" t="s">
        <v>2</v>
      </c>
      <c r="D1" s="72" t="s">
        <v>3</v>
      </c>
      <c r="E1" s="68" t="s">
        <v>4</v>
      </c>
      <c r="F1" s="68" t="s">
        <v>48</v>
      </c>
      <c r="G1" s="73" t="s">
        <v>5</v>
      </c>
    </row>
    <row r="2" spans="1:7" ht="15" customHeight="1" x14ac:dyDescent="0.25">
      <c r="A2" s="75">
        <v>43941</v>
      </c>
      <c r="B2" s="34" t="s">
        <v>6</v>
      </c>
      <c r="C2" s="35" t="s">
        <v>7</v>
      </c>
      <c r="D2" s="35" t="s">
        <v>8</v>
      </c>
      <c r="E2" s="36" t="s">
        <v>9</v>
      </c>
      <c r="F2" s="36" t="s">
        <v>9</v>
      </c>
      <c r="G2" s="37">
        <v>7.53</v>
      </c>
    </row>
    <row r="3" spans="1:7" ht="15" customHeight="1" x14ac:dyDescent="0.25">
      <c r="A3" s="76"/>
      <c r="B3" s="28" t="s">
        <v>10</v>
      </c>
      <c r="C3" s="27" t="s">
        <v>7</v>
      </c>
      <c r="D3" s="27" t="s">
        <v>8</v>
      </c>
      <c r="E3" s="29" t="s">
        <v>9</v>
      </c>
      <c r="F3" s="29" t="s">
        <v>9</v>
      </c>
      <c r="G3" s="26">
        <v>1</v>
      </c>
    </row>
    <row r="4" spans="1:7" ht="15" customHeight="1" x14ac:dyDescent="0.25">
      <c r="A4" s="76"/>
      <c r="B4" s="28" t="s">
        <v>11</v>
      </c>
      <c r="C4" s="27" t="s">
        <v>7</v>
      </c>
      <c r="D4" s="27" t="s">
        <v>8</v>
      </c>
      <c r="E4" s="29" t="s">
        <v>9</v>
      </c>
      <c r="F4" s="29" t="s">
        <v>9</v>
      </c>
      <c r="G4" s="26">
        <v>1</v>
      </c>
    </row>
    <row r="5" spans="1:7" ht="15" customHeight="1" x14ac:dyDescent="0.25">
      <c r="A5" s="76"/>
      <c r="B5" s="28" t="s">
        <v>12</v>
      </c>
      <c r="C5" s="27" t="s">
        <v>7</v>
      </c>
      <c r="D5" s="27" t="s">
        <v>8</v>
      </c>
      <c r="E5" s="29" t="s">
        <v>9</v>
      </c>
      <c r="F5" s="29" t="s">
        <v>9</v>
      </c>
      <c r="G5" s="26">
        <v>10</v>
      </c>
    </row>
    <row r="6" spans="1:7" ht="15" customHeight="1" x14ac:dyDescent="0.25">
      <c r="A6" s="76"/>
      <c r="B6" s="28" t="s">
        <v>13</v>
      </c>
      <c r="C6" s="27" t="s">
        <v>7</v>
      </c>
      <c r="D6" s="27" t="s">
        <v>8</v>
      </c>
      <c r="E6" s="29" t="s">
        <v>9</v>
      </c>
      <c r="F6" s="29" t="s">
        <v>9</v>
      </c>
      <c r="G6" s="26">
        <v>0.1</v>
      </c>
    </row>
    <row r="7" spans="1:7" ht="15" customHeight="1" x14ac:dyDescent="0.25">
      <c r="A7" s="76"/>
      <c r="B7" s="28" t="s">
        <v>14</v>
      </c>
      <c r="C7" s="27" t="s">
        <v>7</v>
      </c>
      <c r="D7" s="27" t="s">
        <v>8</v>
      </c>
      <c r="E7" s="29" t="s">
        <v>9</v>
      </c>
      <c r="F7" s="29" t="s">
        <v>9</v>
      </c>
      <c r="G7" s="26">
        <v>0.01</v>
      </c>
    </row>
    <row r="8" spans="1:7" ht="15" customHeight="1" x14ac:dyDescent="0.25">
      <c r="A8" s="76"/>
      <c r="B8" s="28" t="s">
        <v>15</v>
      </c>
      <c r="C8" s="27" t="s">
        <v>7</v>
      </c>
      <c r="D8" s="27" t="s">
        <v>8</v>
      </c>
      <c r="E8" s="29" t="s">
        <v>9</v>
      </c>
      <c r="F8" s="29" t="s">
        <v>9</v>
      </c>
      <c r="G8" s="26">
        <v>4.5999999999999996</v>
      </c>
    </row>
    <row r="9" spans="1:7" ht="15" customHeight="1" x14ac:dyDescent="0.25">
      <c r="A9" s="76"/>
      <c r="B9" s="28" t="s">
        <v>16</v>
      </c>
      <c r="C9" s="27" t="s">
        <v>7</v>
      </c>
      <c r="D9" s="27" t="s">
        <v>8</v>
      </c>
      <c r="E9" s="29" t="s">
        <v>9</v>
      </c>
      <c r="F9" s="29" t="s">
        <v>9</v>
      </c>
      <c r="G9" s="26">
        <v>0.01</v>
      </c>
    </row>
    <row r="10" spans="1:7" ht="15" customHeight="1" x14ac:dyDescent="0.25">
      <c r="A10" s="76"/>
      <c r="B10" s="58" t="s">
        <v>6</v>
      </c>
      <c r="C10" s="59" t="s">
        <v>17</v>
      </c>
      <c r="D10" s="59" t="s">
        <v>8</v>
      </c>
      <c r="E10" s="60" t="s">
        <v>9</v>
      </c>
      <c r="F10" s="60" t="s">
        <v>9</v>
      </c>
      <c r="G10" s="70">
        <v>7.58</v>
      </c>
    </row>
    <row r="11" spans="1:7" ht="15" customHeight="1" x14ac:dyDescent="0.25">
      <c r="A11" s="76"/>
      <c r="B11" s="58" t="s">
        <v>10</v>
      </c>
      <c r="C11" s="59" t="s">
        <v>17</v>
      </c>
      <c r="D11" s="59" t="s">
        <v>8</v>
      </c>
      <c r="E11" s="60" t="s">
        <v>9</v>
      </c>
      <c r="F11" s="60" t="s">
        <v>9</v>
      </c>
      <c r="G11" s="61">
        <v>6</v>
      </c>
    </row>
    <row r="12" spans="1:7" ht="15" customHeight="1" x14ac:dyDescent="0.25">
      <c r="A12" s="76"/>
      <c r="B12" s="58" t="s">
        <v>11</v>
      </c>
      <c r="C12" s="59" t="s">
        <v>17</v>
      </c>
      <c r="D12" s="59" t="s">
        <v>8</v>
      </c>
      <c r="E12" s="60" t="s">
        <v>9</v>
      </c>
      <c r="F12" s="60" t="s">
        <v>9</v>
      </c>
      <c r="G12" s="61">
        <v>1</v>
      </c>
    </row>
    <row r="13" spans="1:7" ht="15" customHeight="1" x14ac:dyDescent="0.25">
      <c r="A13" s="76"/>
      <c r="B13" s="58" t="s">
        <v>12</v>
      </c>
      <c r="C13" s="59" t="s">
        <v>17</v>
      </c>
      <c r="D13" s="59" t="s">
        <v>8</v>
      </c>
      <c r="E13" s="60" t="s">
        <v>9</v>
      </c>
      <c r="F13" s="60" t="s">
        <v>9</v>
      </c>
      <c r="G13" s="61">
        <v>10</v>
      </c>
    </row>
    <row r="14" spans="1:7" ht="15" customHeight="1" x14ac:dyDescent="0.25">
      <c r="A14" s="76"/>
      <c r="B14" s="58" t="s">
        <v>13</v>
      </c>
      <c r="C14" s="59" t="s">
        <v>17</v>
      </c>
      <c r="D14" s="59" t="s">
        <v>8</v>
      </c>
      <c r="E14" s="60" t="s">
        <v>9</v>
      </c>
      <c r="F14" s="60" t="s">
        <v>9</v>
      </c>
      <c r="G14" s="61">
        <v>0.1</v>
      </c>
    </row>
    <row r="15" spans="1:7" ht="15" customHeight="1" x14ac:dyDescent="0.25">
      <c r="A15" s="76"/>
      <c r="B15" s="58" t="s">
        <v>14</v>
      </c>
      <c r="C15" s="59" t="s">
        <v>17</v>
      </c>
      <c r="D15" s="59" t="s">
        <v>8</v>
      </c>
      <c r="E15" s="60" t="s">
        <v>9</v>
      </c>
      <c r="F15" s="60" t="s">
        <v>9</v>
      </c>
      <c r="G15" s="61">
        <v>0.09</v>
      </c>
    </row>
    <row r="16" spans="1:7" ht="15" customHeight="1" x14ac:dyDescent="0.25">
      <c r="A16" s="76"/>
      <c r="B16" s="58" t="s">
        <v>15</v>
      </c>
      <c r="C16" s="59" t="s">
        <v>17</v>
      </c>
      <c r="D16" s="59" t="s">
        <v>8</v>
      </c>
      <c r="E16" s="60" t="s">
        <v>9</v>
      </c>
      <c r="F16" s="60" t="s">
        <v>9</v>
      </c>
      <c r="G16" s="61">
        <v>5.3</v>
      </c>
    </row>
    <row r="17" spans="1:7" ht="15" customHeight="1" thickBot="1" x14ac:dyDescent="0.3">
      <c r="A17" s="77"/>
      <c r="B17" s="62" t="s">
        <v>16</v>
      </c>
      <c r="C17" s="63" t="s">
        <v>17</v>
      </c>
      <c r="D17" s="63" t="s">
        <v>8</v>
      </c>
      <c r="E17" s="64" t="s">
        <v>9</v>
      </c>
      <c r="F17" s="64" t="s">
        <v>9</v>
      </c>
      <c r="G17" s="65">
        <v>0.01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workbookViewId="0">
      <selection activeCell="G18" sqref="G18"/>
    </sheetView>
  </sheetViews>
  <sheetFormatPr defaultRowHeight="15" x14ac:dyDescent="0.25"/>
  <cols>
    <col min="1" max="7" width="25.7109375" style="25" customWidth="1"/>
    <col min="8" max="16384" width="9.140625" style="25"/>
  </cols>
  <sheetData>
    <row r="1" spans="1:7" ht="41.25" thickBot="1" x14ac:dyDescent="0.3">
      <c r="A1" s="71" t="s">
        <v>0</v>
      </c>
      <c r="B1" s="72" t="s">
        <v>1</v>
      </c>
      <c r="C1" s="72" t="s">
        <v>2</v>
      </c>
      <c r="D1" s="72" t="s">
        <v>3</v>
      </c>
      <c r="E1" s="68" t="s">
        <v>4</v>
      </c>
      <c r="F1" s="68" t="s">
        <v>48</v>
      </c>
      <c r="G1" s="73" t="s">
        <v>5</v>
      </c>
    </row>
    <row r="2" spans="1:7" ht="15" customHeight="1" x14ac:dyDescent="0.25">
      <c r="A2" s="75">
        <v>43969</v>
      </c>
      <c r="B2" s="34" t="s">
        <v>6</v>
      </c>
      <c r="C2" s="35" t="s">
        <v>7</v>
      </c>
      <c r="D2" s="35" t="s">
        <v>8</v>
      </c>
      <c r="E2" s="36" t="s">
        <v>9</v>
      </c>
      <c r="F2" s="36" t="s">
        <v>9</v>
      </c>
      <c r="G2" s="37">
        <v>7.6</v>
      </c>
    </row>
    <row r="3" spans="1:7" ht="15" customHeight="1" x14ac:dyDescent="0.25">
      <c r="A3" s="76"/>
      <c r="B3" s="28" t="s">
        <v>10</v>
      </c>
      <c r="C3" s="27" t="s">
        <v>7</v>
      </c>
      <c r="D3" s="27" t="s">
        <v>8</v>
      </c>
      <c r="E3" s="29" t="s">
        <v>9</v>
      </c>
      <c r="F3" s="29" t="s">
        <v>9</v>
      </c>
      <c r="G3" s="26">
        <v>1</v>
      </c>
    </row>
    <row r="4" spans="1:7" ht="15" customHeight="1" x14ac:dyDescent="0.25">
      <c r="A4" s="76"/>
      <c r="B4" s="28" t="s">
        <v>11</v>
      </c>
      <c r="C4" s="27" t="s">
        <v>7</v>
      </c>
      <c r="D4" s="27" t="s">
        <v>8</v>
      </c>
      <c r="E4" s="29" t="s">
        <v>9</v>
      </c>
      <c r="F4" s="29" t="s">
        <v>9</v>
      </c>
      <c r="G4" s="26">
        <v>1</v>
      </c>
    </row>
    <row r="5" spans="1:7" ht="15" customHeight="1" x14ac:dyDescent="0.25">
      <c r="A5" s="76"/>
      <c r="B5" s="28" t="s">
        <v>12</v>
      </c>
      <c r="C5" s="27" t="s">
        <v>7</v>
      </c>
      <c r="D5" s="27" t="s">
        <v>8</v>
      </c>
      <c r="E5" s="29" t="s">
        <v>9</v>
      </c>
      <c r="F5" s="29" t="s">
        <v>9</v>
      </c>
      <c r="G5" s="26">
        <v>10</v>
      </c>
    </row>
    <row r="6" spans="1:7" ht="15" customHeight="1" x14ac:dyDescent="0.25">
      <c r="A6" s="76"/>
      <c r="B6" s="28" t="s">
        <v>13</v>
      </c>
      <c r="C6" s="27" t="s">
        <v>7</v>
      </c>
      <c r="D6" s="27" t="s">
        <v>8</v>
      </c>
      <c r="E6" s="29" t="s">
        <v>9</v>
      </c>
      <c r="F6" s="29" t="s">
        <v>9</v>
      </c>
      <c r="G6" s="26">
        <v>0.1</v>
      </c>
    </row>
    <row r="7" spans="1:7" ht="15" customHeight="1" x14ac:dyDescent="0.25">
      <c r="A7" s="76"/>
      <c r="B7" s="28" t="s">
        <v>14</v>
      </c>
      <c r="C7" s="27" t="s">
        <v>7</v>
      </c>
      <c r="D7" s="27" t="s">
        <v>8</v>
      </c>
      <c r="E7" s="29" t="s">
        <v>9</v>
      </c>
      <c r="F7" s="29" t="s">
        <v>9</v>
      </c>
      <c r="G7" s="26">
        <v>0.01</v>
      </c>
    </row>
    <row r="8" spans="1:7" ht="15" customHeight="1" x14ac:dyDescent="0.25">
      <c r="A8" s="76"/>
      <c r="B8" s="28" t="s">
        <v>15</v>
      </c>
      <c r="C8" s="27" t="s">
        <v>7</v>
      </c>
      <c r="D8" s="27" t="s">
        <v>8</v>
      </c>
      <c r="E8" s="29" t="s">
        <v>9</v>
      </c>
      <c r="F8" s="29" t="s">
        <v>9</v>
      </c>
      <c r="G8" s="26">
        <v>4.5</v>
      </c>
    </row>
    <row r="9" spans="1:7" ht="15" customHeight="1" x14ac:dyDescent="0.25">
      <c r="A9" s="76"/>
      <c r="B9" s="28" t="s">
        <v>16</v>
      </c>
      <c r="C9" s="27" t="s">
        <v>7</v>
      </c>
      <c r="D9" s="27" t="s">
        <v>8</v>
      </c>
      <c r="E9" s="29" t="s">
        <v>9</v>
      </c>
      <c r="F9" s="29" t="s">
        <v>9</v>
      </c>
      <c r="G9" s="26">
        <v>0.01</v>
      </c>
    </row>
    <row r="10" spans="1:7" ht="15" customHeight="1" x14ac:dyDescent="0.25">
      <c r="A10" s="76"/>
      <c r="B10" s="58" t="s">
        <v>6</v>
      </c>
      <c r="C10" s="59" t="s">
        <v>17</v>
      </c>
      <c r="D10" s="59" t="s">
        <v>8</v>
      </c>
      <c r="E10" s="60" t="s">
        <v>9</v>
      </c>
      <c r="F10" s="60" t="s">
        <v>9</v>
      </c>
      <c r="G10" s="70">
        <v>7.45</v>
      </c>
    </row>
    <row r="11" spans="1:7" ht="15" customHeight="1" x14ac:dyDescent="0.25">
      <c r="A11" s="76"/>
      <c r="B11" s="58" t="s">
        <v>10</v>
      </c>
      <c r="C11" s="59" t="s">
        <v>17</v>
      </c>
      <c r="D11" s="59" t="s">
        <v>8</v>
      </c>
      <c r="E11" s="60" t="s">
        <v>9</v>
      </c>
      <c r="F11" s="60" t="s">
        <v>9</v>
      </c>
      <c r="G11" s="61">
        <v>8</v>
      </c>
    </row>
    <row r="12" spans="1:7" ht="15" customHeight="1" x14ac:dyDescent="0.25">
      <c r="A12" s="76"/>
      <c r="B12" s="58" t="s">
        <v>11</v>
      </c>
      <c r="C12" s="59" t="s">
        <v>17</v>
      </c>
      <c r="D12" s="59" t="s">
        <v>8</v>
      </c>
      <c r="E12" s="60" t="s">
        <v>9</v>
      </c>
      <c r="F12" s="60" t="s">
        <v>9</v>
      </c>
      <c r="G12" s="61">
        <v>1</v>
      </c>
    </row>
    <row r="13" spans="1:7" ht="15" customHeight="1" x14ac:dyDescent="0.25">
      <c r="A13" s="76"/>
      <c r="B13" s="58" t="s">
        <v>12</v>
      </c>
      <c r="C13" s="59" t="s">
        <v>17</v>
      </c>
      <c r="D13" s="59" t="s">
        <v>8</v>
      </c>
      <c r="E13" s="60" t="s">
        <v>9</v>
      </c>
      <c r="F13" s="60" t="s">
        <v>9</v>
      </c>
      <c r="G13" s="61">
        <v>10</v>
      </c>
    </row>
    <row r="14" spans="1:7" ht="15" customHeight="1" x14ac:dyDescent="0.25">
      <c r="A14" s="76"/>
      <c r="B14" s="58" t="s">
        <v>13</v>
      </c>
      <c r="C14" s="59" t="s">
        <v>17</v>
      </c>
      <c r="D14" s="59" t="s">
        <v>8</v>
      </c>
      <c r="E14" s="60" t="s">
        <v>9</v>
      </c>
      <c r="F14" s="60" t="s">
        <v>9</v>
      </c>
      <c r="G14" s="61">
        <v>0.1</v>
      </c>
    </row>
    <row r="15" spans="1:7" ht="15" customHeight="1" x14ac:dyDescent="0.25">
      <c r="A15" s="76"/>
      <c r="B15" s="58" t="s">
        <v>14</v>
      </c>
      <c r="C15" s="59" t="s">
        <v>17</v>
      </c>
      <c r="D15" s="59" t="s">
        <v>8</v>
      </c>
      <c r="E15" s="60" t="s">
        <v>9</v>
      </c>
      <c r="F15" s="60" t="s">
        <v>9</v>
      </c>
      <c r="G15" s="61">
        <v>0.09</v>
      </c>
    </row>
    <row r="16" spans="1:7" ht="15" customHeight="1" x14ac:dyDescent="0.25">
      <c r="A16" s="76"/>
      <c r="B16" s="58" t="s">
        <v>15</v>
      </c>
      <c r="C16" s="59" t="s">
        <v>17</v>
      </c>
      <c r="D16" s="59" t="s">
        <v>8</v>
      </c>
      <c r="E16" s="60" t="s">
        <v>9</v>
      </c>
      <c r="F16" s="60" t="s">
        <v>9</v>
      </c>
      <c r="G16" s="61">
        <v>5.9</v>
      </c>
    </row>
    <row r="17" spans="1:7" ht="15" customHeight="1" thickBot="1" x14ac:dyDescent="0.3">
      <c r="A17" s="77"/>
      <c r="B17" s="62" t="s">
        <v>16</v>
      </c>
      <c r="C17" s="63" t="s">
        <v>17</v>
      </c>
      <c r="D17" s="63" t="s">
        <v>8</v>
      </c>
      <c r="E17" s="64" t="s">
        <v>9</v>
      </c>
      <c r="F17" s="64" t="s">
        <v>9</v>
      </c>
      <c r="G17" s="65">
        <v>0.01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="80" zoomScaleNormal="80" workbookViewId="0">
      <selection activeCell="G17" sqref="G17"/>
    </sheetView>
  </sheetViews>
  <sheetFormatPr defaultRowHeight="15" x14ac:dyDescent="0.25"/>
  <cols>
    <col min="1" max="7" width="25.7109375" style="25" customWidth="1"/>
    <col min="8" max="16384" width="9.140625" style="25"/>
  </cols>
  <sheetData>
    <row r="1" spans="1:7" ht="41.25" thickBot="1" x14ac:dyDescent="0.3">
      <c r="A1" s="67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48</v>
      </c>
      <c r="G1" s="69" t="s">
        <v>5</v>
      </c>
    </row>
    <row r="2" spans="1:7" ht="15" customHeight="1" x14ac:dyDescent="0.25">
      <c r="A2" s="75">
        <v>43998</v>
      </c>
      <c r="B2" s="34" t="s">
        <v>6</v>
      </c>
      <c r="C2" s="35" t="s">
        <v>7</v>
      </c>
      <c r="D2" s="35" t="s">
        <v>8</v>
      </c>
      <c r="E2" s="36" t="s">
        <v>9</v>
      </c>
      <c r="F2" s="36" t="s">
        <v>9</v>
      </c>
      <c r="G2" s="37">
        <v>7.52</v>
      </c>
    </row>
    <row r="3" spans="1:7" ht="15" customHeight="1" x14ac:dyDescent="0.25">
      <c r="A3" s="76"/>
      <c r="B3" s="28" t="s">
        <v>10</v>
      </c>
      <c r="C3" s="27" t="s">
        <v>7</v>
      </c>
      <c r="D3" s="27" t="s">
        <v>8</v>
      </c>
      <c r="E3" s="29" t="s">
        <v>9</v>
      </c>
      <c r="F3" s="29" t="s">
        <v>9</v>
      </c>
      <c r="G3" s="26">
        <v>1</v>
      </c>
    </row>
    <row r="4" spans="1:7" ht="15" customHeight="1" x14ac:dyDescent="0.25">
      <c r="A4" s="76"/>
      <c r="B4" s="28" t="s">
        <v>11</v>
      </c>
      <c r="C4" s="27" t="s">
        <v>7</v>
      </c>
      <c r="D4" s="27" t="s">
        <v>8</v>
      </c>
      <c r="E4" s="29" t="s">
        <v>9</v>
      </c>
      <c r="F4" s="29" t="s">
        <v>9</v>
      </c>
      <c r="G4" s="26">
        <v>1</v>
      </c>
    </row>
    <row r="5" spans="1:7" ht="15" customHeight="1" x14ac:dyDescent="0.25">
      <c r="A5" s="76"/>
      <c r="B5" s="28" t="s">
        <v>12</v>
      </c>
      <c r="C5" s="27" t="s">
        <v>7</v>
      </c>
      <c r="D5" s="27" t="s">
        <v>8</v>
      </c>
      <c r="E5" s="29" t="s">
        <v>9</v>
      </c>
      <c r="F5" s="29" t="s">
        <v>9</v>
      </c>
      <c r="G5" s="26">
        <v>10</v>
      </c>
    </row>
    <row r="6" spans="1:7" ht="15" customHeight="1" x14ac:dyDescent="0.25">
      <c r="A6" s="76"/>
      <c r="B6" s="28" t="s">
        <v>13</v>
      </c>
      <c r="C6" s="27" t="s">
        <v>7</v>
      </c>
      <c r="D6" s="27" t="s">
        <v>8</v>
      </c>
      <c r="E6" s="29" t="s">
        <v>9</v>
      </c>
      <c r="F6" s="29" t="s">
        <v>9</v>
      </c>
      <c r="G6" s="26">
        <v>0.1</v>
      </c>
    </row>
    <row r="7" spans="1:7" ht="15" customHeight="1" x14ac:dyDescent="0.25">
      <c r="A7" s="76"/>
      <c r="B7" s="28" t="s">
        <v>14</v>
      </c>
      <c r="C7" s="27" t="s">
        <v>7</v>
      </c>
      <c r="D7" s="27" t="s">
        <v>8</v>
      </c>
      <c r="E7" s="29" t="s">
        <v>9</v>
      </c>
      <c r="F7" s="29" t="s">
        <v>9</v>
      </c>
      <c r="G7" s="26">
        <v>0.01</v>
      </c>
    </row>
    <row r="8" spans="1:7" ht="15" customHeight="1" x14ac:dyDescent="0.25">
      <c r="A8" s="76"/>
      <c r="B8" s="28" t="s">
        <v>15</v>
      </c>
      <c r="C8" s="27" t="s">
        <v>7</v>
      </c>
      <c r="D8" s="27" t="s">
        <v>8</v>
      </c>
      <c r="E8" s="29" t="s">
        <v>9</v>
      </c>
      <c r="F8" s="29" t="s">
        <v>9</v>
      </c>
      <c r="G8" s="26">
        <v>4.8</v>
      </c>
    </row>
    <row r="9" spans="1:7" ht="15" customHeight="1" x14ac:dyDescent="0.25">
      <c r="A9" s="76"/>
      <c r="B9" s="28" t="s">
        <v>16</v>
      </c>
      <c r="C9" s="27" t="s">
        <v>7</v>
      </c>
      <c r="D9" s="27" t="s">
        <v>8</v>
      </c>
      <c r="E9" s="29" t="s">
        <v>9</v>
      </c>
      <c r="F9" s="29" t="s">
        <v>9</v>
      </c>
      <c r="G9" s="26">
        <v>0.01</v>
      </c>
    </row>
    <row r="10" spans="1:7" ht="15" customHeight="1" x14ac:dyDescent="0.25">
      <c r="A10" s="76"/>
      <c r="B10" s="58" t="s">
        <v>6</v>
      </c>
      <c r="C10" s="59" t="s">
        <v>17</v>
      </c>
      <c r="D10" s="59" t="s">
        <v>8</v>
      </c>
      <c r="E10" s="60" t="s">
        <v>9</v>
      </c>
      <c r="F10" s="60" t="s">
        <v>9</v>
      </c>
      <c r="G10" s="70">
        <v>7.58</v>
      </c>
    </row>
    <row r="11" spans="1:7" ht="15" customHeight="1" x14ac:dyDescent="0.25">
      <c r="A11" s="76"/>
      <c r="B11" s="58" t="s">
        <v>10</v>
      </c>
      <c r="C11" s="59" t="s">
        <v>17</v>
      </c>
      <c r="D11" s="59" t="s">
        <v>8</v>
      </c>
      <c r="E11" s="60" t="s">
        <v>9</v>
      </c>
      <c r="F11" s="60" t="s">
        <v>9</v>
      </c>
      <c r="G11" s="61">
        <v>9</v>
      </c>
    </row>
    <row r="12" spans="1:7" ht="15" customHeight="1" x14ac:dyDescent="0.25">
      <c r="A12" s="76"/>
      <c r="B12" s="58" t="s">
        <v>11</v>
      </c>
      <c r="C12" s="59" t="s">
        <v>17</v>
      </c>
      <c r="D12" s="59" t="s">
        <v>8</v>
      </c>
      <c r="E12" s="60" t="s">
        <v>9</v>
      </c>
      <c r="F12" s="60" t="s">
        <v>9</v>
      </c>
      <c r="G12" s="61">
        <v>1</v>
      </c>
    </row>
    <row r="13" spans="1:7" ht="15" customHeight="1" x14ac:dyDescent="0.25">
      <c r="A13" s="76"/>
      <c r="B13" s="58" t="s">
        <v>12</v>
      </c>
      <c r="C13" s="59" t="s">
        <v>17</v>
      </c>
      <c r="D13" s="59" t="s">
        <v>8</v>
      </c>
      <c r="E13" s="60" t="s">
        <v>9</v>
      </c>
      <c r="F13" s="60" t="s">
        <v>9</v>
      </c>
      <c r="G13" s="61">
        <v>10</v>
      </c>
    </row>
    <row r="14" spans="1:7" ht="15" customHeight="1" x14ac:dyDescent="0.25">
      <c r="A14" s="76"/>
      <c r="B14" s="58" t="s">
        <v>13</v>
      </c>
      <c r="C14" s="59" t="s">
        <v>17</v>
      </c>
      <c r="D14" s="59" t="s">
        <v>8</v>
      </c>
      <c r="E14" s="60" t="s">
        <v>9</v>
      </c>
      <c r="F14" s="60" t="s">
        <v>9</v>
      </c>
      <c r="G14" s="61">
        <v>0.1</v>
      </c>
    </row>
    <row r="15" spans="1:7" ht="15" customHeight="1" x14ac:dyDescent="0.25">
      <c r="A15" s="76"/>
      <c r="B15" s="58" t="s">
        <v>14</v>
      </c>
      <c r="C15" s="59" t="s">
        <v>17</v>
      </c>
      <c r="D15" s="59" t="s">
        <v>8</v>
      </c>
      <c r="E15" s="60" t="s">
        <v>9</v>
      </c>
      <c r="F15" s="60" t="s">
        <v>9</v>
      </c>
      <c r="G15" s="61">
        <v>0.12</v>
      </c>
    </row>
    <row r="16" spans="1:7" ht="15" customHeight="1" x14ac:dyDescent="0.25">
      <c r="A16" s="76"/>
      <c r="B16" s="58" t="s">
        <v>15</v>
      </c>
      <c r="C16" s="59" t="s">
        <v>17</v>
      </c>
      <c r="D16" s="59" t="s">
        <v>8</v>
      </c>
      <c r="E16" s="60" t="s">
        <v>9</v>
      </c>
      <c r="F16" s="60" t="s">
        <v>9</v>
      </c>
      <c r="G16" s="61">
        <v>5.8</v>
      </c>
    </row>
    <row r="17" spans="1:7" ht="15" customHeight="1" thickBot="1" x14ac:dyDescent="0.3">
      <c r="A17" s="77"/>
      <c r="B17" s="62" t="s">
        <v>16</v>
      </c>
      <c r="C17" s="63" t="s">
        <v>17</v>
      </c>
      <c r="D17" s="63" t="s">
        <v>8</v>
      </c>
      <c r="E17" s="64" t="s">
        <v>9</v>
      </c>
      <c r="F17" s="64" t="s">
        <v>9</v>
      </c>
      <c r="G17" s="65">
        <v>0.01</v>
      </c>
    </row>
    <row r="18" spans="1:7" x14ac:dyDescent="0.25">
      <c r="G18" s="57"/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="80" zoomScaleNormal="80" workbookViewId="0">
      <selection activeCell="G18" sqref="G18"/>
    </sheetView>
  </sheetViews>
  <sheetFormatPr defaultRowHeight="15" x14ac:dyDescent="0.25"/>
  <cols>
    <col min="1" max="7" width="25.7109375" style="25" customWidth="1"/>
    <col min="8" max="16384" width="9.140625" style="25"/>
  </cols>
  <sheetData>
    <row r="1" spans="1:7" ht="41.25" thickBot="1" x14ac:dyDescent="0.35">
      <c r="A1" s="66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48</v>
      </c>
      <c r="G1" s="41" t="s">
        <v>5</v>
      </c>
    </row>
    <row r="2" spans="1:7" ht="15" customHeight="1" x14ac:dyDescent="0.25">
      <c r="A2" s="75">
        <v>44026</v>
      </c>
      <c r="B2" s="34" t="s">
        <v>6</v>
      </c>
      <c r="C2" s="35" t="s">
        <v>7</v>
      </c>
      <c r="D2" s="35" t="s">
        <v>8</v>
      </c>
      <c r="E2" s="36" t="s">
        <v>9</v>
      </c>
      <c r="F2" s="36" t="s">
        <v>9</v>
      </c>
      <c r="G2" s="37">
        <v>7.55</v>
      </c>
    </row>
    <row r="3" spans="1:7" ht="15" customHeight="1" x14ac:dyDescent="0.25">
      <c r="A3" s="76"/>
      <c r="B3" s="28" t="s">
        <v>10</v>
      </c>
      <c r="C3" s="27" t="s">
        <v>7</v>
      </c>
      <c r="D3" s="27" t="s">
        <v>8</v>
      </c>
      <c r="E3" s="29" t="s">
        <v>9</v>
      </c>
      <c r="F3" s="29" t="s">
        <v>9</v>
      </c>
      <c r="G3" s="26">
        <v>1</v>
      </c>
    </row>
    <row r="4" spans="1:7" ht="15" customHeight="1" x14ac:dyDescent="0.25">
      <c r="A4" s="76"/>
      <c r="B4" s="28" t="s">
        <v>11</v>
      </c>
      <c r="C4" s="27" t="s">
        <v>7</v>
      </c>
      <c r="D4" s="27" t="s">
        <v>8</v>
      </c>
      <c r="E4" s="29" t="s">
        <v>9</v>
      </c>
      <c r="F4" s="29" t="s">
        <v>9</v>
      </c>
      <c r="G4" s="26">
        <v>1</v>
      </c>
    </row>
    <row r="5" spans="1:7" ht="15" customHeight="1" x14ac:dyDescent="0.25">
      <c r="A5" s="76"/>
      <c r="B5" s="28" t="s">
        <v>12</v>
      </c>
      <c r="C5" s="27" t="s">
        <v>7</v>
      </c>
      <c r="D5" s="27" t="s">
        <v>8</v>
      </c>
      <c r="E5" s="29" t="s">
        <v>9</v>
      </c>
      <c r="F5" s="29" t="s">
        <v>9</v>
      </c>
      <c r="G5" s="26">
        <v>10</v>
      </c>
    </row>
    <row r="6" spans="1:7" ht="15" customHeight="1" x14ac:dyDescent="0.25">
      <c r="A6" s="76"/>
      <c r="B6" s="28" t="s">
        <v>13</v>
      </c>
      <c r="C6" s="27" t="s">
        <v>7</v>
      </c>
      <c r="D6" s="27" t="s">
        <v>8</v>
      </c>
      <c r="E6" s="29" t="s">
        <v>9</v>
      </c>
      <c r="F6" s="29" t="s">
        <v>9</v>
      </c>
      <c r="G6" s="26">
        <v>0.1</v>
      </c>
    </row>
    <row r="7" spans="1:7" ht="15" customHeight="1" x14ac:dyDescent="0.25">
      <c r="A7" s="76"/>
      <c r="B7" s="28" t="s">
        <v>14</v>
      </c>
      <c r="C7" s="27" t="s">
        <v>7</v>
      </c>
      <c r="D7" s="27" t="s">
        <v>8</v>
      </c>
      <c r="E7" s="29" t="s">
        <v>9</v>
      </c>
      <c r="F7" s="29" t="s">
        <v>9</v>
      </c>
      <c r="G7" s="52">
        <v>0.01</v>
      </c>
    </row>
    <row r="8" spans="1:7" ht="15" customHeight="1" x14ac:dyDescent="0.25">
      <c r="A8" s="76"/>
      <c r="B8" s="28" t="s">
        <v>15</v>
      </c>
      <c r="C8" s="27" t="s">
        <v>7</v>
      </c>
      <c r="D8" s="27" t="s">
        <v>8</v>
      </c>
      <c r="E8" s="29" t="s">
        <v>9</v>
      </c>
      <c r="F8" s="29" t="s">
        <v>9</v>
      </c>
      <c r="G8" s="26">
        <v>4.9000000000000004</v>
      </c>
    </row>
    <row r="9" spans="1:7" ht="15" customHeight="1" x14ac:dyDescent="0.25">
      <c r="A9" s="76"/>
      <c r="B9" s="28" t="s">
        <v>16</v>
      </c>
      <c r="C9" s="27" t="s">
        <v>7</v>
      </c>
      <c r="D9" s="27" t="s">
        <v>8</v>
      </c>
      <c r="E9" s="29" t="s">
        <v>9</v>
      </c>
      <c r="F9" s="29" t="s">
        <v>9</v>
      </c>
      <c r="G9" s="52">
        <v>0.01</v>
      </c>
    </row>
    <row r="10" spans="1:7" ht="15" customHeight="1" x14ac:dyDescent="0.25">
      <c r="A10" s="76"/>
      <c r="B10" s="58" t="s">
        <v>6</v>
      </c>
      <c r="C10" s="59" t="s">
        <v>17</v>
      </c>
      <c r="D10" s="59" t="s">
        <v>8</v>
      </c>
      <c r="E10" s="60" t="s">
        <v>9</v>
      </c>
      <c r="F10" s="60" t="s">
        <v>9</v>
      </c>
      <c r="G10" s="70">
        <v>763</v>
      </c>
    </row>
    <row r="11" spans="1:7" ht="15" customHeight="1" x14ac:dyDescent="0.25">
      <c r="A11" s="76"/>
      <c r="B11" s="58" t="s">
        <v>10</v>
      </c>
      <c r="C11" s="59" t="s">
        <v>17</v>
      </c>
      <c r="D11" s="59" t="s">
        <v>8</v>
      </c>
      <c r="E11" s="60" t="s">
        <v>9</v>
      </c>
      <c r="F11" s="60" t="s">
        <v>9</v>
      </c>
      <c r="G11" s="61">
        <v>9</v>
      </c>
    </row>
    <row r="12" spans="1:7" ht="15" customHeight="1" x14ac:dyDescent="0.25">
      <c r="A12" s="76"/>
      <c r="B12" s="58" t="s">
        <v>11</v>
      </c>
      <c r="C12" s="59" t="s">
        <v>17</v>
      </c>
      <c r="D12" s="59" t="s">
        <v>8</v>
      </c>
      <c r="E12" s="60" t="s">
        <v>9</v>
      </c>
      <c r="F12" s="60" t="s">
        <v>9</v>
      </c>
      <c r="G12" s="61">
        <v>1</v>
      </c>
    </row>
    <row r="13" spans="1:7" ht="15" customHeight="1" x14ac:dyDescent="0.25">
      <c r="A13" s="76"/>
      <c r="B13" s="58" t="s">
        <v>12</v>
      </c>
      <c r="C13" s="59" t="s">
        <v>17</v>
      </c>
      <c r="D13" s="59" t="s">
        <v>8</v>
      </c>
      <c r="E13" s="60" t="s">
        <v>9</v>
      </c>
      <c r="F13" s="60" t="s">
        <v>9</v>
      </c>
      <c r="G13" s="61">
        <v>10</v>
      </c>
    </row>
    <row r="14" spans="1:7" ht="15" customHeight="1" x14ac:dyDescent="0.25">
      <c r="A14" s="76"/>
      <c r="B14" s="58" t="s">
        <v>13</v>
      </c>
      <c r="C14" s="59" t="s">
        <v>17</v>
      </c>
      <c r="D14" s="59" t="s">
        <v>8</v>
      </c>
      <c r="E14" s="60" t="s">
        <v>9</v>
      </c>
      <c r="F14" s="60" t="s">
        <v>9</v>
      </c>
      <c r="G14" s="61">
        <v>0.1</v>
      </c>
    </row>
    <row r="15" spans="1:7" ht="15" customHeight="1" x14ac:dyDescent="0.25">
      <c r="A15" s="76"/>
      <c r="B15" s="58" t="s">
        <v>14</v>
      </c>
      <c r="C15" s="59" t="s">
        <v>17</v>
      </c>
      <c r="D15" s="59" t="s">
        <v>8</v>
      </c>
      <c r="E15" s="60" t="s">
        <v>9</v>
      </c>
      <c r="F15" s="60" t="s">
        <v>9</v>
      </c>
      <c r="G15" s="74">
        <v>0.12</v>
      </c>
    </row>
    <row r="16" spans="1:7" ht="15" customHeight="1" x14ac:dyDescent="0.25">
      <c r="A16" s="76"/>
      <c r="B16" s="58" t="s">
        <v>15</v>
      </c>
      <c r="C16" s="59" t="s">
        <v>17</v>
      </c>
      <c r="D16" s="59" t="s">
        <v>8</v>
      </c>
      <c r="E16" s="60" t="s">
        <v>9</v>
      </c>
      <c r="F16" s="60" t="s">
        <v>9</v>
      </c>
      <c r="G16" s="61">
        <v>5.9</v>
      </c>
    </row>
    <row r="17" spans="1:7" ht="15" customHeight="1" thickBot="1" x14ac:dyDescent="0.3">
      <c r="A17" s="77"/>
      <c r="B17" s="62" t="s">
        <v>16</v>
      </c>
      <c r="C17" s="63" t="s">
        <v>17</v>
      </c>
      <c r="D17" s="63" t="s">
        <v>8</v>
      </c>
      <c r="E17" s="64" t="s">
        <v>9</v>
      </c>
      <c r="F17" s="64" t="s">
        <v>9</v>
      </c>
      <c r="G17" s="65">
        <v>0.01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="80" zoomScaleNormal="80" workbookViewId="0">
      <selection activeCell="G18" sqref="G18"/>
    </sheetView>
  </sheetViews>
  <sheetFormatPr defaultRowHeight="15" x14ac:dyDescent="0.25"/>
  <cols>
    <col min="1" max="7" width="25.7109375" style="25" customWidth="1"/>
    <col min="8" max="16384" width="9.140625" style="25"/>
  </cols>
  <sheetData>
    <row r="1" spans="1:7" ht="41.25" thickBot="1" x14ac:dyDescent="0.3">
      <c r="A1" s="71" t="s">
        <v>0</v>
      </c>
      <c r="B1" s="72" t="s">
        <v>1</v>
      </c>
      <c r="C1" s="72" t="s">
        <v>2</v>
      </c>
      <c r="D1" s="72" t="s">
        <v>3</v>
      </c>
      <c r="E1" s="68" t="s">
        <v>4</v>
      </c>
      <c r="F1" s="68" t="s">
        <v>48</v>
      </c>
      <c r="G1" s="73" t="s">
        <v>5</v>
      </c>
    </row>
    <row r="2" spans="1:7" ht="15" customHeight="1" x14ac:dyDescent="0.25">
      <c r="A2" s="75">
        <v>44056</v>
      </c>
      <c r="B2" s="34" t="s">
        <v>6</v>
      </c>
      <c r="C2" s="35" t="s">
        <v>7</v>
      </c>
      <c r="D2" s="35" t="s">
        <v>8</v>
      </c>
      <c r="E2" s="36" t="s">
        <v>9</v>
      </c>
      <c r="F2" s="36" t="s">
        <v>9</v>
      </c>
      <c r="G2" s="37">
        <v>7.63</v>
      </c>
    </row>
    <row r="3" spans="1:7" ht="15" customHeight="1" x14ac:dyDescent="0.25">
      <c r="A3" s="76"/>
      <c r="B3" s="28" t="s">
        <v>10</v>
      </c>
      <c r="C3" s="27" t="s">
        <v>7</v>
      </c>
      <c r="D3" s="27" t="s">
        <v>8</v>
      </c>
      <c r="E3" s="29" t="s">
        <v>9</v>
      </c>
      <c r="F3" s="29" t="s">
        <v>9</v>
      </c>
      <c r="G3" s="26">
        <v>4</v>
      </c>
    </row>
    <row r="4" spans="1:7" ht="15" customHeight="1" x14ac:dyDescent="0.25">
      <c r="A4" s="76"/>
      <c r="B4" s="28" t="s">
        <v>11</v>
      </c>
      <c r="C4" s="27" t="s">
        <v>7</v>
      </c>
      <c r="D4" s="27" t="s">
        <v>8</v>
      </c>
      <c r="E4" s="29" t="s">
        <v>9</v>
      </c>
      <c r="F4" s="29" t="s">
        <v>9</v>
      </c>
      <c r="G4" s="26">
        <v>1</v>
      </c>
    </row>
    <row r="5" spans="1:7" ht="15" customHeight="1" x14ac:dyDescent="0.25">
      <c r="A5" s="76"/>
      <c r="B5" s="28" t="s">
        <v>12</v>
      </c>
      <c r="C5" s="27" t="s">
        <v>7</v>
      </c>
      <c r="D5" s="27" t="s">
        <v>8</v>
      </c>
      <c r="E5" s="29" t="s">
        <v>9</v>
      </c>
      <c r="F5" s="29" t="s">
        <v>9</v>
      </c>
      <c r="G5" s="26">
        <v>10</v>
      </c>
    </row>
    <row r="6" spans="1:7" ht="15" customHeight="1" x14ac:dyDescent="0.25">
      <c r="A6" s="76"/>
      <c r="B6" s="28" t="s">
        <v>13</v>
      </c>
      <c r="C6" s="27" t="s">
        <v>7</v>
      </c>
      <c r="D6" s="27" t="s">
        <v>8</v>
      </c>
      <c r="E6" s="29" t="s">
        <v>9</v>
      </c>
      <c r="F6" s="29" t="s">
        <v>9</v>
      </c>
      <c r="G6" s="26">
        <v>0.1</v>
      </c>
    </row>
    <row r="7" spans="1:7" ht="15" customHeight="1" x14ac:dyDescent="0.25">
      <c r="A7" s="76"/>
      <c r="B7" s="28" t="s">
        <v>14</v>
      </c>
      <c r="C7" s="27" t="s">
        <v>7</v>
      </c>
      <c r="D7" s="27" t="s">
        <v>8</v>
      </c>
      <c r="E7" s="29" t="s">
        <v>9</v>
      </c>
      <c r="F7" s="29" t="s">
        <v>9</v>
      </c>
      <c r="G7" s="26">
        <v>0.04</v>
      </c>
    </row>
    <row r="8" spans="1:7" ht="15" customHeight="1" x14ac:dyDescent="0.25">
      <c r="A8" s="76"/>
      <c r="B8" s="28" t="s">
        <v>15</v>
      </c>
      <c r="C8" s="27" t="s">
        <v>7</v>
      </c>
      <c r="D8" s="27" t="s">
        <v>8</v>
      </c>
      <c r="E8" s="29" t="s">
        <v>9</v>
      </c>
      <c r="F8" s="29" t="s">
        <v>9</v>
      </c>
      <c r="G8" s="26">
        <v>4.9000000000000004</v>
      </c>
    </row>
    <row r="9" spans="1:7" ht="15" customHeight="1" x14ac:dyDescent="0.25">
      <c r="A9" s="76"/>
      <c r="B9" s="28" t="s">
        <v>16</v>
      </c>
      <c r="C9" s="27" t="s">
        <v>7</v>
      </c>
      <c r="D9" s="27" t="s">
        <v>8</v>
      </c>
      <c r="E9" s="29" t="s">
        <v>9</v>
      </c>
      <c r="F9" s="29" t="s">
        <v>9</v>
      </c>
      <c r="G9" s="26">
        <v>0.01</v>
      </c>
    </row>
    <row r="10" spans="1:7" ht="15" customHeight="1" x14ac:dyDescent="0.25">
      <c r="A10" s="76"/>
      <c r="B10" s="58" t="s">
        <v>6</v>
      </c>
      <c r="C10" s="59" t="s">
        <v>17</v>
      </c>
      <c r="D10" s="59" t="s">
        <v>8</v>
      </c>
      <c r="E10" s="60" t="s">
        <v>9</v>
      </c>
      <c r="F10" s="60" t="s">
        <v>9</v>
      </c>
      <c r="G10" s="70">
        <v>7.52</v>
      </c>
    </row>
    <row r="11" spans="1:7" ht="15" customHeight="1" x14ac:dyDescent="0.25">
      <c r="A11" s="76"/>
      <c r="B11" s="58" t="s">
        <v>10</v>
      </c>
      <c r="C11" s="59" t="s">
        <v>17</v>
      </c>
      <c r="D11" s="59" t="s">
        <v>8</v>
      </c>
      <c r="E11" s="60" t="s">
        <v>9</v>
      </c>
      <c r="F11" s="60" t="s">
        <v>9</v>
      </c>
      <c r="G11" s="61">
        <v>8</v>
      </c>
    </row>
    <row r="12" spans="1:7" ht="15" customHeight="1" x14ac:dyDescent="0.25">
      <c r="A12" s="76"/>
      <c r="B12" s="58" t="s">
        <v>11</v>
      </c>
      <c r="C12" s="59" t="s">
        <v>17</v>
      </c>
      <c r="D12" s="59" t="s">
        <v>8</v>
      </c>
      <c r="E12" s="60" t="s">
        <v>9</v>
      </c>
      <c r="F12" s="60" t="s">
        <v>9</v>
      </c>
      <c r="G12" s="61">
        <v>1</v>
      </c>
    </row>
    <row r="13" spans="1:7" ht="15" customHeight="1" x14ac:dyDescent="0.25">
      <c r="A13" s="76"/>
      <c r="B13" s="58" t="s">
        <v>12</v>
      </c>
      <c r="C13" s="59" t="s">
        <v>17</v>
      </c>
      <c r="D13" s="59" t="s">
        <v>8</v>
      </c>
      <c r="E13" s="60" t="s">
        <v>9</v>
      </c>
      <c r="F13" s="60" t="s">
        <v>9</v>
      </c>
      <c r="G13" s="61">
        <v>10</v>
      </c>
    </row>
    <row r="14" spans="1:7" ht="15" customHeight="1" x14ac:dyDescent="0.25">
      <c r="A14" s="76"/>
      <c r="B14" s="58" t="s">
        <v>13</v>
      </c>
      <c r="C14" s="59" t="s">
        <v>17</v>
      </c>
      <c r="D14" s="59" t="s">
        <v>8</v>
      </c>
      <c r="E14" s="60" t="s">
        <v>9</v>
      </c>
      <c r="F14" s="60" t="s">
        <v>9</v>
      </c>
      <c r="G14" s="61">
        <v>0.1</v>
      </c>
    </row>
    <row r="15" spans="1:7" ht="15" customHeight="1" x14ac:dyDescent="0.25">
      <c r="A15" s="76"/>
      <c r="B15" s="58" t="s">
        <v>14</v>
      </c>
      <c r="C15" s="59" t="s">
        <v>17</v>
      </c>
      <c r="D15" s="59" t="s">
        <v>8</v>
      </c>
      <c r="E15" s="60" t="s">
        <v>9</v>
      </c>
      <c r="F15" s="60" t="s">
        <v>9</v>
      </c>
      <c r="G15" s="61">
        <v>0.14000000000000001</v>
      </c>
    </row>
    <row r="16" spans="1:7" ht="15" customHeight="1" x14ac:dyDescent="0.25">
      <c r="A16" s="76"/>
      <c r="B16" s="58" t="s">
        <v>15</v>
      </c>
      <c r="C16" s="59" t="s">
        <v>17</v>
      </c>
      <c r="D16" s="59" t="s">
        <v>8</v>
      </c>
      <c r="E16" s="60" t="s">
        <v>9</v>
      </c>
      <c r="F16" s="60" t="s">
        <v>9</v>
      </c>
      <c r="G16" s="61">
        <v>5.7</v>
      </c>
    </row>
    <row r="17" spans="1:7" ht="15" customHeight="1" thickBot="1" x14ac:dyDescent="0.3">
      <c r="A17" s="77"/>
      <c r="B17" s="62" t="s">
        <v>16</v>
      </c>
      <c r="C17" s="63" t="s">
        <v>17</v>
      </c>
      <c r="D17" s="63" t="s">
        <v>8</v>
      </c>
      <c r="E17" s="64" t="s">
        <v>9</v>
      </c>
      <c r="F17" s="64" t="s">
        <v>9</v>
      </c>
      <c r="G17" s="65">
        <v>0.01</v>
      </c>
    </row>
    <row r="18" spans="1:7" x14ac:dyDescent="0.25">
      <c r="G18" s="57"/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="80" zoomScaleNormal="80" workbookViewId="0">
      <selection activeCell="G18" sqref="G18"/>
    </sheetView>
  </sheetViews>
  <sheetFormatPr defaultRowHeight="15" x14ac:dyDescent="0.25"/>
  <cols>
    <col min="1" max="7" width="25.7109375" style="25" customWidth="1"/>
    <col min="8" max="16384" width="9.140625" style="25"/>
  </cols>
  <sheetData>
    <row r="1" spans="1:7" ht="41.25" thickBot="1" x14ac:dyDescent="0.35">
      <c r="A1" s="66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48</v>
      </c>
      <c r="G1" s="41" t="s">
        <v>5</v>
      </c>
    </row>
    <row r="2" spans="1:7" ht="15" customHeight="1" x14ac:dyDescent="0.25">
      <c r="A2" s="75">
        <v>44091</v>
      </c>
      <c r="B2" s="34" t="s">
        <v>6</v>
      </c>
      <c r="C2" s="35" t="s">
        <v>7</v>
      </c>
      <c r="D2" s="35" t="s">
        <v>8</v>
      </c>
      <c r="E2" s="36" t="s">
        <v>9</v>
      </c>
      <c r="F2" s="36" t="s">
        <v>9</v>
      </c>
      <c r="G2" s="37">
        <v>7.55</v>
      </c>
    </row>
    <row r="3" spans="1:7" ht="15" customHeight="1" x14ac:dyDescent="0.25">
      <c r="A3" s="76"/>
      <c r="B3" s="28" t="s">
        <v>10</v>
      </c>
      <c r="C3" s="27" t="s">
        <v>7</v>
      </c>
      <c r="D3" s="27" t="s">
        <v>8</v>
      </c>
      <c r="E3" s="29" t="s">
        <v>9</v>
      </c>
      <c r="F3" s="29" t="s">
        <v>9</v>
      </c>
      <c r="G3" s="26">
        <v>1</v>
      </c>
    </row>
    <row r="4" spans="1:7" ht="15" customHeight="1" x14ac:dyDescent="0.25">
      <c r="A4" s="76"/>
      <c r="B4" s="28" t="s">
        <v>11</v>
      </c>
      <c r="C4" s="27" t="s">
        <v>7</v>
      </c>
      <c r="D4" s="27" t="s">
        <v>8</v>
      </c>
      <c r="E4" s="29" t="s">
        <v>9</v>
      </c>
      <c r="F4" s="29" t="s">
        <v>9</v>
      </c>
      <c r="G4" s="26">
        <v>1</v>
      </c>
    </row>
    <row r="5" spans="1:7" ht="15" customHeight="1" x14ac:dyDescent="0.25">
      <c r="A5" s="76"/>
      <c r="B5" s="28" t="s">
        <v>12</v>
      </c>
      <c r="C5" s="27" t="s">
        <v>7</v>
      </c>
      <c r="D5" s="27" t="s">
        <v>8</v>
      </c>
      <c r="E5" s="29" t="s">
        <v>9</v>
      </c>
      <c r="F5" s="29" t="s">
        <v>9</v>
      </c>
      <c r="G5" s="26">
        <v>10</v>
      </c>
    </row>
    <row r="6" spans="1:7" ht="15" customHeight="1" x14ac:dyDescent="0.25">
      <c r="A6" s="76"/>
      <c r="B6" s="28" t="s">
        <v>13</v>
      </c>
      <c r="C6" s="27" t="s">
        <v>7</v>
      </c>
      <c r="D6" s="27" t="s">
        <v>8</v>
      </c>
      <c r="E6" s="29" t="s">
        <v>9</v>
      </c>
      <c r="F6" s="29" t="s">
        <v>9</v>
      </c>
      <c r="G6" s="26">
        <v>0.1</v>
      </c>
    </row>
    <row r="7" spans="1:7" ht="15" customHeight="1" x14ac:dyDescent="0.25">
      <c r="A7" s="76"/>
      <c r="B7" s="28" t="s">
        <v>14</v>
      </c>
      <c r="C7" s="27" t="s">
        <v>7</v>
      </c>
      <c r="D7" s="27" t="s">
        <v>8</v>
      </c>
      <c r="E7" s="29" t="s">
        <v>9</v>
      </c>
      <c r="F7" s="29" t="s">
        <v>9</v>
      </c>
      <c r="G7" s="26">
        <v>0.01</v>
      </c>
    </row>
    <row r="8" spans="1:7" ht="15" customHeight="1" x14ac:dyDescent="0.25">
      <c r="A8" s="76"/>
      <c r="B8" s="28" t="s">
        <v>15</v>
      </c>
      <c r="C8" s="27" t="s">
        <v>7</v>
      </c>
      <c r="D8" s="27" t="s">
        <v>8</v>
      </c>
      <c r="E8" s="29" t="s">
        <v>9</v>
      </c>
      <c r="F8" s="29" t="s">
        <v>9</v>
      </c>
      <c r="G8" s="26">
        <v>4.5999999999999996</v>
      </c>
    </row>
    <row r="9" spans="1:7" ht="15" customHeight="1" x14ac:dyDescent="0.25">
      <c r="A9" s="76"/>
      <c r="B9" s="28" t="s">
        <v>16</v>
      </c>
      <c r="C9" s="27" t="s">
        <v>7</v>
      </c>
      <c r="D9" s="27" t="s">
        <v>8</v>
      </c>
      <c r="E9" s="29" t="s">
        <v>9</v>
      </c>
      <c r="F9" s="29" t="s">
        <v>9</v>
      </c>
      <c r="G9" s="26">
        <v>0.01</v>
      </c>
    </row>
    <row r="10" spans="1:7" ht="15" customHeight="1" x14ac:dyDescent="0.25">
      <c r="A10" s="76"/>
      <c r="B10" s="58" t="s">
        <v>6</v>
      </c>
      <c r="C10" s="59" t="s">
        <v>17</v>
      </c>
      <c r="D10" s="59" t="s">
        <v>8</v>
      </c>
      <c r="E10" s="60" t="s">
        <v>9</v>
      </c>
      <c r="F10" s="60" t="s">
        <v>9</v>
      </c>
      <c r="G10" s="70">
        <v>7.58</v>
      </c>
    </row>
    <row r="11" spans="1:7" ht="15" customHeight="1" x14ac:dyDescent="0.25">
      <c r="A11" s="76"/>
      <c r="B11" s="58" t="s">
        <v>10</v>
      </c>
      <c r="C11" s="59" t="s">
        <v>17</v>
      </c>
      <c r="D11" s="59" t="s">
        <v>8</v>
      </c>
      <c r="E11" s="60" t="s">
        <v>9</v>
      </c>
      <c r="F11" s="60" t="s">
        <v>9</v>
      </c>
      <c r="G11" s="61">
        <v>9</v>
      </c>
    </row>
    <row r="12" spans="1:7" ht="15" customHeight="1" x14ac:dyDescent="0.25">
      <c r="A12" s="76"/>
      <c r="B12" s="58" t="s">
        <v>11</v>
      </c>
      <c r="C12" s="59" t="s">
        <v>17</v>
      </c>
      <c r="D12" s="59" t="s">
        <v>8</v>
      </c>
      <c r="E12" s="60" t="s">
        <v>9</v>
      </c>
      <c r="F12" s="60" t="s">
        <v>9</v>
      </c>
      <c r="G12" s="61">
        <v>1</v>
      </c>
    </row>
    <row r="13" spans="1:7" ht="15" customHeight="1" x14ac:dyDescent="0.25">
      <c r="A13" s="76"/>
      <c r="B13" s="58" t="s">
        <v>12</v>
      </c>
      <c r="C13" s="59" t="s">
        <v>17</v>
      </c>
      <c r="D13" s="59" t="s">
        <v>8</v>
      </c>
      <c r="E13" s="60" t="s">
        <v>9</v>
      </c>
      <c r="F13" s="60" t="s">
        <v>9</v>
      </c>
      <c r="G13" s="61">
        <v>10</v>
      </c>
    </row>
    <row r="14" spans="1:7" ht="15" customHeight="1" x14ac:dyDescent="0.25">
      <c r="A14" s="76"/>
      <c r="B14" s="58" t="s">
        <v>13</v>
      </c>
      <c r="C14" s="59" t="s">
        <v>17</v>
      </c>
      <c r="D14" s="59" t="s">
        <v>8</v>
      </c>
      <c r="E14" s="60" t="s">
        <v>9</v>
      </c>
      <c r="F14" s="60" t="s">
        <v>9</v>
      </c>
      <c r="G14" s="61">
        <v>0.1</v>
      </c>
    </row>
    <row r="15" spans="1:7" ht="15" customHeight="1" x14ac:dyDescent="0.25">
      <c r="A15" s="76"/>
      <c r="B15" s="58" t="s">
        <v>14</v>
      </c>
      <c r="C15" s="59" t="s">
        <v>17</v>
      </c>
      <c r="D15" s="59" t="s">
        <v>8</v>
      </c>
      <c r="E15" s="60" t="s">
        <v>9</v>
      </c>
      <c r="F15" s="60" t="s">
        <v>9</v>
      </c>
      <c r="G15" s="61">
        <v>0.13</v>
      </c>
    </row>
    <row r="16" spans="1:7" ht="15" customHeight="1" x14ac:dyDescent="0.25">
      <c r="A16" s="76"/>
      <c r="B16" s="58" t="s">
        <v>15</v>
      </c>
      <c r="C16" s="59" t="s">
        <v>17</v>
      </c>
      <c r="D16" s="59" t="s">
        <v>8</v>
      </c>
      <c r="E16" s="60" t="s">
        <v>9</v>
      </c>
      <c r="F16" s="60" t="s">
        <v>9</v>
      </c>
      <c r="G16" s="61">
        <v>6</v>
      </c>
    </row>
    <row r="17" spans="1:7" ht="15" customHeight="1" thickBot="1" x14ac:dyDescent="0.3">
      <c r="A17" s="77"/>
      <c r="B17" s="62" t="s">
        <v>16</v>
      </c>
      <c r="C17" s="63" t="s">
        <v>17</v>
      </c>
      <c r="D17" s="63" t="s">
        <v>8</v>
      </c>
      <c r="E17" s="64" t="s">
        <v>9</v>
      </c>
      <c r="F17" s="64" t="s">
        <v>9</v>
      </c>
      <c r="G17" s="65">
        <v>0.01</v>
      </c>
    </row>
  </sheetData>
  <sheetProtection sheet="1" objects="1" scenarios="1" selectLockedCells="1" selectUnlockedCells="1"/>
  <mergeCells count="1">
    <mergeCell ref="A2:A17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GENNAIO </vt:lpstr>
      <vt:lpstr>FEBBRAIO</vt:lpstr>
      <vt:lpstr>MARZO </vt:lpstr>
      <vt:lpstr>APRILE</vt:lpstr>
      <vt:lpstr>MAGGIO</vt:lpstr>
      <vt:lpstr>GIUGNO</vt:lpstr>
      <vt:lpstr>LUGLIO </vt:lpstr>
      <vt:lpstr>AGOSTO</vt:lpstr>
      <vt:lpstr>SETTEMBRE</vt:lpstr>
      <vt:lpstr>OTTOBRE</vt:lpstr>
      <vt:lpstr>NOVEMBRE</vt:lpstr>
      <vt:lpstr>DICEMBRE</vt:lpstr>
      <vt:lpstr>SATURAZIONE OSSIGENO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Pacioni</dc:creator>
  <cp:lastModifiedBy>Francesca Pacioni</cp:lastModifiedBy>
  <cp:lastPrinted>2019-04-17T06:55:03Z</cp:lastPrinted>
  <dcterms:created xsi:type="dcterms:W3CDTF">2015-05-04T14:54:09Z</dcterms:created>
  <dcterms:modified xsi:type="dcterms:W3CDTF">2021-02-06T15:44:03Z</dcterms:modified>
</cp:coreProperties>
</file>