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.midei\Desktop\ASC _ 2025\ASC_monitoraggio acque\"/>
    </mc:Choice>
  </mc:AlternateContent>
  <xr:revisionPtr revIDLastSave="0" documentId="13_ncr:1_{0F773277-AC2D-4F42-B4E0-10ACC764F33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ENNAIO 2024" sheetId="1" r:id="rId1"/>
    <sheet name="FEBBRAIO 2024" sheetId="2" r:id="rId2"/>
    <sheet name="MARZO 2024" sheetId="3" r:id="rId3"/>
    <sheet name="APRILE 2024" sheetId="4" r:id="rId4"/>
    <sheet name="MAGGIO 2024" sheetId="6" r:id="rId5"/>
    <sheet name="GIUGNO 2024" sheetId="7" r:id="rId6"/>
    <sheet name="LUGLIO 2024" sheetId="8" r:id="rId7"/>
    <sheet name="AGOSTO 2024 " sheetId="9" r:id="rId8"/>
    <sheet name="SETTEMBRE 2024" sheetId="10" r:id="rId9"/>
    <sheet name="OTTOBRE 2024" sheetId="11" r:id="rId10"/>
    <sheet name="NOVEMBRE 2024" sheetId="12" r:id="rId11"/>
    <sheet name="DICEMBRE 2024" sheetId="13" r:id="rId12"/>
    <sheet name="SATURAZIONE OSSIGENO" sheetId="15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5" l="1"/>
  <c r="B14" i="15"/>
  <c r="B13" i="15"/>
  <c r="B12" i="15"/>
  <c r="B10" i="15"/>
  <c r="B11" i="15"/>
  <c r="B9" i="15"/>
  <c r="B8" i="15"/>
  <c r="B7" i="15"/>
  <c r="B6" i="15"/>
  <c r="G5" i="15"/>
  <c r="G16" i="15" l="1"/>
  <c r="G15" i="15"/>
  <c r="G14" i="15"/>
  <c r="G13" i="15"/>
  <c r="G12" i="15"/>
  <c r="G11" i="15"/>
  <c r="G10" i="15"/>
  <c r="G9" i="15"/>
  <c r="G8" i="15"/>
  <c r="G7" i="15"/>
  <c r="G6" i="15"/>
  <c r="E45" i="15" l="1"/>
  <c r="E44" i="15"/>
  <c r="F44" i="15" s="1"/>
  <c r="E41" i="15"/>
  <c r="E40" i="15"/>
  <c r="F40" i="15" s="1"/>
  <c r="E37" i="15"/>
  <c r="E36" i="15"/>
  <c r="F36" i="15" s="1"/>
  <c r="E33" i="15"/>
  <c r="E32" i="15"/>
  <c r="F32" i="15" s="1"/>
  <c r="E29" i="15"/>
  <c r="E28" i="15"/>
  <c r="F28" i="15" s="1"/>
  <c r="E25" i="15"/>
  <c r="E24" i="15"/>
  <c r="F24" i="15" s="1"/>
</calcChain>
</file>

<file path=xl/sharedStrings.xml><?xml version="1.0" encoding="utf-8"?>
<sst xmlns="http://schemas.openxmlformats.org/spreadsheetml/2006/main" count="1109" uniqueCount="57">
  <si>
    <t>DATE</t>
  </si>
  <si>
    <t>ANALYSIS</t>
  </si>
  <si>
    <t>LOCATION</t>
  </si>
  <si>
    <t>METHOD</t>
  </si>
  <si>
    <t>SAMPLING BY THIRD PARTY?</t>
  </si>
  <si>
    <t>ANALYSIS BY THIRD PARTY</t>
  </si>
  <si>
    <t>RESULT</t>
  </si>
  <si>
    <t>pH</t>
  </si>
  <si>
    <t>INLET</t>
  </si>
  <si>
    <t>SINGLE GRAB</t>
  </si>
  <si>
    <t>YES</t>
  </si>
  <si>
    <t>SOS (mg/l)</t>
  </si>
  <si>
    <t>BOD (mg/l)</t>
  </si>
  <si>
    <t>COD (mg/l)</t>
  </si>
  <si>
    <t>N amm (mg/l)</t>
  </si>
  <si>
    <t>N nitroso (mg/l)</t>
  </si>
  <si>
    <t>N nitrico (mg/l)</t>
  </si>
  <si>
    <t>P tot (mg/l)</t>
  </si>
  <si>
    <t>OUTLET</t>
  </si>
  <si>
    <t>SATURAZIONE MINIMA di OSSIGENO DISCIOLTO</t>
  </si>
  <si>
    <r>
      <t xml:space="preserve"> - criterio </t>
    </r>
    <r>
      <rPr>
        <b/>
        <sz val="24"/>
        <color theme="1"/>
        <rFont val="Calibri"/>
        <family val="2"/>
        <scheme val="minor"/>
      </rPr>
      <t>3.2.2 ASC</t>
    </r>
    <r>
      <rPr>
        <sz val="24"/>
        <color theme="1"/>
        <rFont val="Calibri"/>
        <family val="2"/>
        <scheme val="minor"/>
      </rPr>
      <t xml:space="preserve"> Freshwater trout Standard  (Appendix IIB) -</t>
    </r>
  </si>
  <si>
    <t>ACQUA IN USCITA VASCHE ALLEVAMENTO</t>
  </si>
  <si>
    <t>MESE</t>
  </si>
  <si>
    <t>DATA RILEVAZIONE</t>
  </si>
  <si>
    <t>OSSIGENO DISCIOLTO [mg/l]</t>
  </si>
  <si>
    <t>TEMPERATURA [°C]</t>
  </si>
  <si>
    <t>PRESSIONE [mmHg]</t>
  </si>
  <si>
    <r>
      <t>VALORE SATURAZIONE DI O</t>
    </r>
    <r>
      <rPr>
        <b/>
        <vertAlign val="subscript"/>
        <sz val="16"/>
        <color indexed="8"/>
        <rFont val="Arial"/>
        <family val="2"/>
      </rPr>
      <t xml:space="preserve">2 </t>
    </r>
    <r>
      <rPr>
        <b/>
        <sz val="16"/>
        <color indexed="8"/>
        <rFont val="Arial"/>
        <family val="2"/>
      </rPr>
      <t>[mg/l]</t>
    </r>
  </si>
  <si>
    <t>SATURAZIONE PERCENTUALE [%]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</si>
  <si>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</si>
  <si>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</si>
  <si>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</si>
  <si>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</si>
  <si>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</si>
  <si>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</si>
  <si>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</si>
  <si>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</si>
  <si>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</si>
  <si>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</si>
  <si>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</si>
  <si>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</si>
  <si>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La % di saturazione di OD (concentrazione di ossigeno disciolto; in inglese DO) è data dal rapporto, in % appunto, tra l'effettiva quantità di OD  e il massimo valore possibile in funzione della temperatura e dell'altitudine.</t>
  </si>
  <si>
    <t>Altitudine SEFRO= 500m.</t>
  </si>
  <si>
    <r>
      <t>Pressione in funzione dell'altitudine: p= 0,9877</t>
    </r>
    <r>
      <rPr>
        <vertAlign val="superscript"/>
        <sz val="11"/>
        <color theme="1"/>
        <rFont val="Calibri"/>
        <family val="2"/>
        <scheme val="minor"/>
      </rPr>
      <t>q</t>
    </r>
    <r>
      <rPr>
        <sz val="11"/>
        <color theme="1"/>
        <rFont val="Calibri"/>
        <family val="2"/>
        <scheme val="minor"/>
      </rPr>
      <t>; dove P=pressione in atm - q=altitudine in centinaia di metri (nel caso di SEFRO q=5), da cui p=0,93999atm (714,39mm di Hg)</t>
    </r>
  </si>
  <si>
    <t>Dalla Tabella allegata  si ottengono i valori di saturazione di O2</t>
  </si>
  <si>
    <t>°C</t>
  </si>
  <si>
    <t>720mm</t>
  </si>
  <si>
    <t>710mm</t>
  </si>
  <si>
    <t>714,39mm</t>
  </si>
  <si>
    <t>temperatura più bassa</t>
  </si>
  <si>
    <t>temperatura più alta</t>
  </si>
  <si>
    <t>temperatura rilevata (input)</t>
  </si>
  <si>
    <t>valore saturazione (output)</t>
  </si>
  <si>
    <t xml:space="preserve"> </t>
  </si>
  <si>
    <t xml:space="preserve">                                                            </t>
  </si>
  <si>
    <t xml:space="preserve">  </t>
  </si>
  <si>
    <r>
      <rPr>
        <b/>
        <sz val="24"/>
        <color theme="1"/>
        <rFont val="Calibri"/>
        <family val="2"/>
        <scheme val="minor"/>
      </rPr>
      <t xml:space="preserve">MONITORAGGIO QUALITA delle ACQUE                                                                                                                                </t>
    </r>
    <r>
      <rPr>
        <b/>
        <sz val="24"/>
        <color rgb="FFFF0000"/>
        <rFont val="Calibri"/>
        <family val="2"/>
        <scheme val="minor"/>
      </rPr>
      <t>SEFRO - anno 2024 -</t>
    </r>
    <r>
      <rPr>
        <sz val="24"/>
        <color rgb="FFFF0000"/>
        <rFont val="Calibri"/>
        <family val="2"/>
        <scheme val="minor"/>
      </rPr>
      <t xml:space="preserve">                                                                                       </t>
    </r>
    <r>
      <rPr>
        <sz val="24"/>
        <color theme="1"/>
        <rFont val="Calibri"/>
        <family val="2"/>
        <scheme val="minor"/>
      </rPr>
      <t xml:space="preserve">                                                                            - criterio </t>
    </r>
    <r>
      <rPr>
        <b/>
        <sz val="24"/>
        <color theme="1"/>
        <rFont val="Calibri"/>
        <family val="2"/>
        <scheme val="minor"/>
      </rPr>
      <t>3.2.5 ASC</t>
    </r>
    <r>
      <rPr>
        <sz val="24"/>
        <color theme="1"/>
        <rFont val="Calibri"/>
        <family val="2"/>
        <scheme val="minor"/>
      </rPr>
      <t xml:space="preserve"> Freshwater trout Standard  (Appendix IIB) -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</si>
</sst>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7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6"/>
      <color indexed="8"/>
      <name val="Arial"/>
      <family val="2"/>
    </font>
    <font>
      <sz val="11"/>
      <color indexed="8"/>
      <name val="Arial"/>
      <family val="2"/>
    </font>
    <font>
      <b/>
      <sz val="8"/>
      <color indexed="8"/>
      <name val="Arial"/>
      <family val="2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vertAlign val="subscript"/>
      <sz val="16"/>
      <color indexed="8"/>
      <name val="Arial"/>
      <family val="2"/>
    </font>
    <font>
      <b/>
      <sz val="11"/>
      <color indexed="8"/>
      <name val="Arial"/>
      <family val="2"/>
    </font>
    <font>
      <vertAlign val="superscript"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b/>
      <sz val="24"/>
      <color rgb="FFFF0000"/>
      <name val="Calibri"/>
      <family val="2"/>
      <scheme val="minor"/>
    </font>
    <font>
      <sz val="24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2" fontId="2" fillId="0" borderId="1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1" fillId="2" borderId="5" xfId="0" applyFont="1" applyFill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4" fillId="0" borderId="5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0" fontId="3" fillId="3" borderId="8" xfId="0" applyFont="1" applyFill="1" applyBorder="1" applyAlignment="1">
      <alignment horizontal="center" wrapText="1"/>
    </xf>
    <xf numFmtId="14" fontId="1" fillId="2" borderId="10" xfId="0" applyNumberFormat="1" applyFont="1" applyFill="1" applyBorder="1" applyAlignment="1">
      <alignment horizontal="center" wrapText="1"/>
    </xf>
    <xf numFmtId="14" fontId="1" fillId="2" borderId="5" xfId="0" applyNumberFormat="1" applyFont="1" applyFill="1" applyBorder="1" applyAlignment="1">
      <alignment horizontal="center" wrapText="1"/>
    </xf>
    <xf numFmtId="0" fontId="9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2" borderId="11" xfId="0" applyFont="1" applyFill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1" fillId="2" borderId="12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wrapText="1"/>
    </xf>
    <xf numFmtId="0" fontId="5" fillId="6" borderId="2" xfId="0" applyFont="1" applyFill="1" applyBorder="1" applyAlignment="1">
      <alignment horizontal="center" wrapText="1"/>
    </xf>
    <xf numFmtId="0" fontId="4" fillId="6" borderId="2" xfId="0" applyFont="1" applyFill="1" applyBorder="1" applyAlignment="1">
      <alignment horizontal="center"/>
    </xf>
    <xf numFmtId="2" fontId="2" fillId="6" borderId="1" xfId="0" applyNumberFormat="1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 wrapText="1"/>
    </xf>
    <xf numFmtId="0" fontId="5" fillId="6" borderId="3" xfId="0" applyFont="1" applyFill="1" applyBorder="1" applyAlignment="1">
      <alignment horizontal="center" wrapText="1"/>
    </xf>
    <xf numFmtId="0" fontId="4" fillId="6" borderId="3" xfId="0" applyFont="1" applyFill="1" applyBorder="1" applyAlignment="1">
      <alignment horizontal="center"/>
    </xf>
    <xf numFmtId="2" fontId="2" fillId="6" borderId="4" xfId="0" applyNumberFormat="1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 wrapText="1"/>
    </xf>
    <xf numFmtId="0" fontId="11" fillId="7" borderId="0" xfId="0" applyFont="1" applyFill="1" applyAlignment="1">
      <alignment wrapText="1"/>
    </xf>
    <xf numFmtId="0" fontId="0" fillId="8" borderId="0" xfId="0" applyFill="1" applyAlignment="1">
      <alignment horizontal="center" wrapText="1"/>
    </xf>
    <xf numFmtId="2" fontId="9" fillId="0" borderId="5" xfId="0" applyNumberFormat="1" applyFont="1" applyBorder="1" applyAlignment="1">
      <alignment horizontal="center"/>
    </xf>
    <xf numFmtId="0" fontId="3" fillId="3" borderId="9" xfId="0" applyFont="1" applyFill="1" applyBorder="1" applyAlignment="1">
      <alignment horizontal="center" vertical="center" wrapText="1"/>
    </xf>
    <xf numFmtId="0" fontId="12" fillId="7" borderId="0" xfId="0" applyFont="1" applyFill="1"/>
    <xf numFmtId="0" fontId="13" fillId="8" borderId="0" xfId="0" applyFont="1" applyFill="1"/>
    <xf numFmtId="0" fontId="0" fillId="7" borderId="0" xfId="0" applyFill="1"/>
    <xf numFmtId="0" fontId="1" fillId="6" borderId="5" xfId="0" applyFont="1" applyFill="1" applyBorder="1" applyAlignment="1">
      <alignment horizontal="center" wrapText="1"/>
    </xf>
    <xf numFmtId="0" fontId="5" fillId="6" borderId="5" xfId="0" applyFont="1" applyFill="1" applyBorder="1" applyAlignment="1">
      <alignment horizontal="center" wrapText="1"/>
    </xf>
    <xf numFmtId="0" fontId="4" fillId="6" borderId="5" xfId="0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 wrapText="1"/>
    </xf>
    <xf numFmtId="2" fontId="2" fillId="6" borderId="6" xfId="0" applyNumberFormat="1" applyFont="1" applyFill="1" applyBorder="1" applyAlignment="1">
      <alignment horizontal="center"/>
    </xf>
    <xf numFmtId="2" fontId="2" fillId="6" borderId="6" xfId="0" applyNumberFormat="1" applyFont="1" applyFill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14" fontId="1" fillId="0" borderId="2" xfId="0" applyNumberFormat="1" applyFont="1" applyBorder="1" applyAlignment="1">
      <alignment horizontal="center" wrapText="1"/>
    </xf>
    <xf numFmtId="17" fontId="1" fillId="0" borderId="11" xfId="0" applyNumberFormat="1" applyFont="1" applyBorder="1" applyAlignment="1">
      <alignment horizont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wrapText="1"/>
    </xf>
    <xf numFmtId="0" fontId="14" fillId="0" borderId="3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/>
    </xf>
    <xf numFmtId="2" fontId="9" fillId="0" borderId="22" xfId="0" applyNumberFormat="1" applyFont="1" applyBorder="1" applyAlignment="1">
      <alignment horizontal="center"/>
    </xf>
    <xf numFmtId="2" fontId="2" fillId="0" borderId="23" xfId="0" applyNumberFormat="1" applyFont="1" applyBorder="1" applyAlignment="1">
      <alignment horizontal="center"/>
    </xf>
    <xf numFmtId="164" fontId="2" fillId="6" borderId="1" xfId="0" applyNumberFormat="1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 wrapText="1"/>
    </xf>
    <xf numFmtId="0" fontId="5" fillId="0" borderId="26" xfId="0" applyFont="1" applyBorder="1" applyAlignment="1">
      <alignment horizontal="center" wrapText="1"/>
    </xf>
    <xf numFmtId="0" fontId="4" fillId="0" borderId="26" xfId="0" applyFont="1" applyBorder="1" applyAlignment="1">
      <alignment horizontal="center"/>
    </xf>
    <xf numFmtId="2" fontId="2" fillId="0" borderId="27" xfId="0" applyNumberFormat="1" applyFont="1" applyBorder="1" applyAlignment="1">
      <alignment horizontal="center"/>
    </xf>
    <xf numFmtId="0" fontId="1" fillId="6" borderId="28" xfId="0" applyFont="1" applyFill="1" applyBorder="1" applyAlignment="1">
      <alignment horizontal="center" wrapText="1"/>
    </xf>
    <xf numFmtId="0" fontId="5" fillId="6" borderId="29" xfId="0" applyFont="1" applyFill="1" applyBorder="1" applyAlignment="1">
      <alignment horizontal="center" wrapText="1"/>
    </xf>
    <xf numFmtId="0" fontId="4" fillId="6" borderId="29" xfId="0" applyFont="1" applyFill="1" applyBorder="1" applyAlignment="1">
      <alignment horizontal="center"/>
    </xf>
    <xf numFmtId="0" fontId="2" fillId="6" borderId="30" xfId="0" applyFont="1" applyFill="1" applyBorder="1" applyAlignment="1">
      <alignment horizontal="center" wrapText="1"/>
    </xf>
    <xf numFmtId="0" fontId="1" fillId="6" borderId="11" xfId="0" applyFont="1" applyFill="1" applyBorder="1" applyAlignment="1">
      <alignment horizontal="center" wrapText="1"/>
    </xf>
    <xf numFmtId="0" fontId="1" fillId="6" borderId="12" xfId="0" applyFont="1" applyFill="1" applyBorder="1" applyAlignment="1">
      <alignment horizontal="center" wrapText="1"/>
    </xf>
    <xf numFmtId="14" fontId="9" fillId="2" borderId="10" xfId="0" applyNumberFormat="1" applyFont="1" applyFill="1" applyBorder="1" applyAlignment="1">
      <alignment horizontal="center" vertical="center"/>
    </xf>
    <xf numFmtId="14" fontId="9" fillId="2" borderId="11" xfId="0" applyNumberFormat="1" applyFont="1" applyFill="1" applyBorder="1" applyAlignment="1">
      <alignment horizontal="center" vertical="center"/>
    </xf>
    <xf numFmtId="14" fontId="9" fillId="2" borderId="12" xfId="0" applyNumberFormat="1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 wrapText="1"/>
    </xf>
    <xf numFmtId="14" fontId="9" fillId="2" borderId="24" xfId="0" applyNumberFormat="1" applyFont="1" applyFill="1" applyBorder="1" applyAlignment="1">
      <alignment horizontal="center" vertical="center"/>
    </xf>
    <xf numFmtId="14" fontId="9" fillId="2" borderId="25" xfId="0" applyNumberFormat="1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/>
    </xf>
    <xf numFmtId="0" fontId="3" fillId="5" borderId="20" xfId="0" applyFont="1" applyFill="1" applyBorder="1" applyAlignment="1">
      <alignment horizontal="center"/>
    </xf>
    <xf numFmtId="0" fontId="3" fillId="5" borderId="21" xfId="0" applyFont="1" applyFill="1" applyBorder="1" applyAlignment="1">
      <alignment horizontal="center"/>
    </xf>
    <xf numFmtId="0" fontId="0" fillId="0" borderId="0" xfId="0" applyAlignment="1">
      <alignment horizontal="left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8"/>
  <sheetViews>
    <sheetView tabSelected="1" workbookViewId="0">
      <selection activeCell="N9" sqref="N9"/>
    </sheetView>
  </sheetViews>
  <sheetFormatPr defaultRowHeight="15" x14ac:dyDescent="0.25"/>
  <cols>
    <col min="1" max="7" width="25.7109375" customWidth="1"/>
  </cols>
  <sheetData>
    <row r="1" spans="1:7" ht="87.75" customHeight="1" thickBot="1" x14ac:dyDescent="0.3">
      <c r="A1" s="76" t="s">
        <v>56</v>
      </c>
      <c r="B1" s="77"/>
      <c r="C1" s="77"/>
      <c r="D1" s="77"/>
      <c r="E1" s="77"/>
      <c r="F1" s="77"/>
      <c r="G1" s="78"/>
    </row>
    <row r="2" spans="1:7" ht="41.25" thickBot="1" x14ac:dyDescent="0.3">
      <c r="A2" s="26" t="s">
        <v>0</v>
      </c>
      <c r="B2" s="27" t="s">
        <v>1</v>
      </c>
      <c r="C2" s="27" t="s">
        <v>2</v>
      </c>
      <c r="D2" s="27" t="s">
        <v>3</v>
      </c>
      <c r="E2" s="28" t="s">
        <v>4</v>
      </c>
      <c r="F2" s="28" t="s">
        <v>5</v>
      </c>
      <c r="G2" s="29" t="s">
        <v>6</v>
      </c>
    </row>
    <row r="3" spans="1:7" ht="15" customHeight="1" x14ac:dyDescent="0.25">
      <c r="A3" s="73">
        <v>45322</v>
      </c>
      <c r="B3" s="5" t="s">
        <v>7</v>
      </c>
      <c r="C3" s="6" t="s">
        <v>8</v>
      </c>
      <c r="D3" s="6" t="s">
        <v>9</v>
      </c>
      <c r="E3" s="7" t="s">
        <v>10</v>
      </c>
      <c r="F3" s="7" t="s">
        <v>10</v>
      </c>
      <c r="G3" s="8">
        <v>7.2</v>
      </c>
    </row>
    <row r="4" spans="1:7" ht="15" customHeight="1" x14ac:dyDescent="0.25">
      <c r="A4" s="74"/>
      <c r="B4" s="3" t="s">
        <v>11</v>
      </c>
      <c r="C4" s="2" t="s">
        <v>8</v>
      </c>
      <c r="D4" s="2" t="s">
        <v>9</v>
      </c>
      <c r="E4" s="4" t="s">
        <v>10</v>
      </c>
      <c r="F4" s="4" t="s">
        <v>10</v>
      </c>
      <c r="G4" s="1">
        <v>2</v>
      </c>
    </row>
    <row r="5" spans="1:7" ht="15" customHeight="1" x14ac:dyDescent="0.25">
      <c r="A5" s="74"/>
      <c r="B5" s="3" t="s">
        <v>12</v>
      </c>
      <c r="C5" s="2" t="s">
        <v>8</v>
      </c>
      <c r="D5" s="2" t="s">
        <v>9</v>
      </c>
      <c r="E5" s="4" t="s">
        <v>10</v>
      </c>
      <c r="F5" s="4" t="s">
        <v>10</v>
      </c>
      <c r="G5" s="1">
        <v>5</v>
      </c>
    </row>
    <row r="6" spans="1:7" ht="15" customHeight="1" x14ac:dyDescent="0.25">
      <c r="A6" s="74"/>
      <c r="B6" s="3" t="s">
        <v>13</v>
      </c>
      <c r="C6" s="2" t="s">
        <v>8</v>
      </c>
      <c r="D6" s="2" t="s">
        <v>9</v>
      </c>
      <c r="E6" s="4" t="s">
        <v>10</v>
      </c>
      <c r="F6" s="4" t="s">
        <v>10</v>
      </c>
      <c r="G6" s="1">
        <v>5</v>
      </c>
    </row>
    <row r="7" spans="1:7" ht="15" customHeight="1" x14ac:dyDescent="0.25">
      <c r="A7" s="74"/>
      <c r="B7" s="3" t="s">
        <v>14</v>
      </c>
      <c r="C7" s="2" t="s">
        <v>8</v>
      </c>
      <c r="D7" s="2" t="s">
        <v>9</v>
      </c>
      <c r="E7" s="4" t="s">
        <v>10</v>
      </c>
      <c r="F7" s="4" t="s">
        <v>10</v>
      </c>
      <c r="G7" s="1">
        <v>0.1</v>
      </c>
    </row>
    <row r="8" spans="1:7" ht="15" customHeight="1" x14ac:dyDescent="0.25">
      <c r="A8" s="74"/>
      <c r="B8" s="3" t="s">
        <v>15</v>
      </c>
      <c r="C8" s="2" t="s">
        <v>8</v>
      </c>
      <c r="D8" s="2" t="s">
        <v>9</v>
      </c>
      <c r="E8" s="4" t="s">
        <v>10</v>
      </c>
      <c r="F8" s="4" t="s">
        <v>10</v>
      </c>
      <c r="G8" s="1">
        <v>0.05</v>
      </c>
    </row>
    <row r="9" spans="1:7" ht="15" customHeight="1" x14ac:dyDescent="0.25">
      <c r="A9" s="74"/>
      <c r="B9" s="3" t="s">
        <v>16</v>
      </c>
      <c r="C9" s="2" t="s">
        <v>8</v>
      </c>
      <c r="D9" s="2" t="s">
        <v>9</v>
      </c>
      <c r="E9" s="4" t="s">
        <v>10</v>
      </c>
      <c r="F9" s="4" t="s">
        <v>10</v>
      </c>
      <c r="G9" s="1">
        <v>1.3</v>
      </c>
    </row>
    <row r="10" spans="1:7" ht="15" customHeight="1" thickBot="1" x14ac:dyDescent="0.3">
      <c r="A10" s="74"/>
      <c r="B10" s="12" t="s">
        <v>17</v>
      </c>
      <c r="C10" s="13" t="s">
        <v>8</v>
      </c>
      <c r="D10" s="13" t="s">
        <v>9</v>
      </c>
      <c r="E10" s="14" t="s">
        <v>10</v>
      </c>
      <c r="F10" s="14" t="s">
        <v>10</v>
      </c>
      <c r="G10" s="15">
        <v>0.1</v>
      </c>
    </row>
    <row r="11" spans="1:7" ht="15" customHeight="1" x14ac:dyDescent="0.25">
      <c r="A11" s="74"/>
      <c r="B11" s="46" t="s">
        <v>7</v>
      </c>
      <c r="C11" s="47" t="s">
        <v>18</v>
      </c>
      <c r="D11" s="47" t="s">
        <v>9</v>
      </c>
      <c r="E11" s="48" t="s">
        <v>10</v>
      </c>
      <c r="F11" s="48" t="s">
        <v>10</v>
      </c>
      <c r="G11" s="50">
        <v>7.2</v>
      </c>
    </row>
    <row r="12" spans="1:7" ht="15" customHeight="1" x14ac:dyDescent="0.25">
      <c r="A12" s="74"/>
      <c r="B12" s="30" t="s">
        <v>11</v>
      </c>
      <c r="C12" s="31" t="s">
        <v>18</v>
      </c>
      <c r="D12" s="31" t="s">
        <v>9</v>
      </c>
      <c r="E12" s="32" t="s">
        <v>10</v>
      </c>
      <c r="F12" s="32" t="s">
        <v>10</v>
      </c>
      <c r="G12" s="33">
        <v>15</v>
      </c>
    </row>
    <row r="13" spans="1:7" ht="15" customHeight="1" x14ac:dyDescent="0.25">
      <c r="A13" s="74"/>
      <c r="B13" s="30" t="s">
        <v>12</v>
      </c>
      <c r="C13" s="31" t="s">
        <v>18</v>
      </c>
      <c r="D13" s="31" t="s">
        <v>9</v>
      </c>
      <c r="E13" s="32" t="s">
        <v>10</v>
      </c>
      <c r="F13" s="32" t="s">
        <v>10</v>
      </c>
      <c r="G13" s="33">
        <v>5</v>
      </c>
    </row>
    <row r="14" spans="1:7" ht="15" customHeight="1" x14ac:dyDescent="0.25">
      <c r="A14" s="74"/>
      <c r="B14" s="30" t="s">
        <v>13</v>
      </c>
      <c r="C14" s="31" t="s">
        <v>18</v>
      </c>
      <c r="D14" s="31" t="s">
        <v>9</v>
      </c>
      <c r="E14" s="32" t="s">
        <v>10</v>
      </c>
      <c r="F14" s="32" t="s">
        <v>10</v>
      </c>
      <c r="G14" s="33">
        <v>19</v>
      </c>
    </row>
    <row r="15" spans="1:7" ht="15" customHeight="1" x14ac:dyDescent="0.25">
      <c r="A15" s="74"/>
      <c r="B15" s="30" t="s">
        <v>14</v>
      </c>
      <c r="C15" s="31" t="s">
        <v>18</v>
      </c>
      <c r="D15" s="31" t="s">
        <v>9</v>
      </c>
      <c r="E15" s="32" t="s">
        <v>10</v>
      </c>
      <c r="F15" s="32" t="s">
        <v>10</v>
      </c>
      <c r="G15" s="33">
        <v>0.1</v>
      </c>
    </row>
    <row r="16" spans="1:7" ht="15" customHeight="1" x14ac:dyDescent="0.25">
      <c r="A16" s="74"/>
      <c r="B16" s="30" t="s">
        <v>15</v>
      </c>
      <c r="C16" s="31" t="s">
        <v>18</v>
      </c>
      <c r="D16" s="31" t="s">
        <v>9</v>
      </c>
      <c r="E16" s="32" t="s">
        <v>10</v>
      </c>
      <c r="F16" s="32" t="s">
        <v>10</v>
      </c>
      <c r="G16" s="33">
        <v>0.24</v>
      </c>
    </row>
    <row r="17" spans="1:7" ht="15" customHeight="1" x14ac:dyDescent="0.25">
      <c r="A17" s="74"/>
      <c r="B17" s="30" t="s">
        <v>16</v>
      </c>
      <c r="C17" s="31" t="s">
        <v>18</v>
      </c>
      <c r="D17" s="31" t="s">
        <v>9</v>
      </c>
      <c r="E17" s="32" t="s">
        <v>10</v>
      </c>
      <c r="F17" s="32" t="s">
        <v>10</v>
      </c>
      <c r="G17" s="33">
        <v>1.7</v>
      </c>
    </row>
    <row r="18" spans="1:7" ht="15" customHeight="1" thickBot="1" x14ac:dyDescent="0.3">
      <c r="A18" s="75"/>
      <c r="B18" s="34" t="s">
        <v>17</v>
      </c>
      <c r="C18" s="35" t="s">
        <v>18</v>
      </c>
      <c r="D18" s="35" t="s">
        <v>9</v>
      </c>
      <c r="E18" s="36" t="s">
        <v>10</v>
      </c>
      <c r="F18" s="36" t="s">
        <v>10</v>
      </c>
      <c r="G18" s="37">
        <v>0.1</v>
      </c>
    </row>
  </sheetData>
  <mergeCells count="2">
    <mergeCell ref="A3:A18"/>
    <mergeCell ref="A1:G1"/>
  </mergeCells>
  <pageMargins left="0.7" right="0.7" top="0.75" bottom="0.75" header="0.3" footer="0.3"/>
  <pageSetup paperSize="9" scale="7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35"/>
  <sheetViews>
    <sheetView workbookViewId="0">
      <selection sqref="A1:XFD1"/>
    </sheetView>
  </sheetViews>
  <sheetFormatPr defaultRowHeight="15" x14ac:dyDescent="0.25"/>
  <cols>
    <col min="1" max="7" width="25.7109375" customWidth="1"/>
  </cols>
  <sheetData>
    <row r="1" spans="1:7" ht="87.75" customHeight="1" thickBot="1" x14ac:dyDescent="0.3">
      <c r="A1" s="76" t="s">
        <v>56</v>
      </c>
      <c r="B1" s="77"/>
      <c r="C1" s="77"/>
      <c r="D1" s="77"/>
      <c r="E1" s="77"/>
      <c r="F1" s="77"/>
      <c r="G1" s="78"/>
    </row>
    <row r="2" spans="1:7" ht="41.25" thickBot="1" x14ac:dyDescent="0.35">
      <c r="A2" s="9" t="s">
        <v>0</v>
      </c>
      <c r="B2" s="10" t="s">
        <v>1</v>
      </c>
      <c r="C2" s="10" t="s">
        <v>2</v>
      </c>
      <c r="D2" s="10" t="s">
        <v>3</v>
      </c>
      <c r="E2" s="16" t="s">
        <v>4</v>
      </c>
      <c r="F2" s="16" t="s">
        <v>5</v>
      </c>
      <c r="G2" s="11" t="s">
        <v>6</v>
      </c>
    </row>
    <row r="3" spans="1:7" ht="15" customHeight="1" x14ac:dyDescent="0.25">
      <c r="A3" s="73">
        <v>45596</v>
      </c>
      <c r="B3" s="5" t="s">
        <v>7</v>
      </c>
      <c r="C3" s="6" t="s">
        <v>8</v>
      </c>
      <c r="D3" s="6" t="s">
        <v>9</v>
      </c>
      <c r="E3" s="7" t="s">
        <v>10</v>
      </c>
      <c r="F3" s="7" t="s">
        <v>10</v>
      </c>
      <c r="G3" s="8">
        <v>7.2</v>
      </c>
    </row>
    <row r="4" spans="1:7" ht="15" customHeight="1" x14ac:dyDescent="0.25">
      <c r="A4" s="74"/>
      <c r="B4" s="3" t="s">
        <v>11</v>
      </c>
      <c r="C4" s="2" t="s">
        <v>8</v>
      </c>
      <c r="D4" s="2" t="s">
        <v>9</v>
      </c>
      <c r="E4" s="4" t="s">
        <v>10</v>
      </c>
      <c r="F4" s="4" t="s">
        <v>10</v>
      </c>
      <c r="G4" s="1">
        <v>4</v>
      </c>
    </row>
    <row r="5" spans="1:7" ht="15" customHeight="1" x14ac:dyDescent="0.25">
      <c r="A5" s="74"/>
      <c r="B5" s="3" t="s">
        <v>12</v>
      </c>
      <c r="C5" s="2" t="s">
        <v>8</v>
      </c>
      <c r="D5" s="2" t="s">
        <v>9</v>
      </c>
      <c r="E5" s="4" t="s">
        <v>10</v>
      </c>
      <c r="F5" s="4" t="s">
        <v>10</v>
      </c>
      <c r="G5" s="1">
        <v>5</v>
      </c>
    </row>
    <row r="6" spans="1:7" ht="15" customHeight="1" x14ac:dyDescent="0.25">
      <c r="A6" s="74"/>
      <c r="B6" s="3" t="s">
        <v>13</v>
      </c>
      <c r="C6" s="2" t="s">
        <v>8</v>
      </c>
      <c r="D6" s="2" t="s">
        <v>9</v>
      </c>
      <c r="E6" s="4" t="s">
        <v>10</v>
      </c>
      <c r="F6" s="4" t="s">
        <v>10</v>
      </c>
      <c r="G6" s="1">
        <v>5</v>
      </c>
    </row>
    <row r="7" spans="1:7" ht="15" customHeight="1" x14ac:dyDescent="0.25">
      <c r="A7" s="74"/>
      <c r="B7" s="3" t="s">
        <v>14</v>
      </c>
      <c r="C7" s="2" t="s">
        <v>8</v>
      </c>
      <c r="D7" s="2" t="s">
        <v>9</v>
      </c>
      <c r="E7" s="4" t="s">
        <v>10</v>
      </c>
      <c r="F7" s="4" t="s">
        <v>10</v>
      </c>
      <c r="G7" s="1">
        <v>0.1</v>
      </c>
    </row>
    <row r="8" spans="1:7" ht="15" customHeight="1" x14ac:dyDescent="0.25">
      <c r="A8" s="74"/>
      <c r="B8" s="3" t="s">
        <v>15</v>
      </c>
      <c r="C8" s="2" t="s">
        <v>8</v>
      </c>
      <c r="D8" s="2" t="s">
        <v>9</v>
      </c>
      <c r="E8" s="4" t="s">
        <v>10</v>
      </c>
      <c r="F8" s="4" t="s">
        <v>10</v>
      </c>
      <c r="G8" s="1">
        <v>0.09</v>
      </c>
    </row>
    <row r="9" spans="1:7" ht="15" customHeight="1" x14ac:dyDescent="0.25">
      <c r="A9" s="74"/>
      <c r="B9" s="3" t="s">
        <v>16</v>
      </c>
      <c r="C9" s="2" t="s">
        <v>8</v>
      </c>
      <c r="D9" s="2" t="s">
        <v>9</v>
      </c>
      <c r="E9" s="4" t="s">
        <v>10</v>
      </c>
      <c r="F9" s="4" t="s">
        <v>10</v>
      </c>
      <c r="G9" s="1">
        <v>1.5</v>
      </c>
    </row>
    <row r="10" spans="1:7" ht="15" customHeight="1" thickBot="1" x14ac:dyDescent="0.3">
      <c r="A10" s="74"/>
      <c r="B10" s="12" t="s">
        <v>17</v>
      </c>
      <c r="C10" s="13" t="s">
        <v>8</v>
      </c>
      <c r="D10" s="13" t="s">
        <v>9</v>
      </c>
      <c r="E10" s="14" t="s">
        <v>10</v>
      </c>
      <c r="F10" s="14" t="s">
        <v>10</v>
      </c>
      <c r="G10" s="15">
        <v>0.1</v>
      </c>
    </row>
    <row r="11" spans="1:7" ht="15" customHeight="1" x14ac:dyDescent="0.25">
      <c r="A11" s="74"/>
      <c r="B11" s="46" t="s">
        <v>7</v>
      </c>
      <c r="C11" s="47" t="s">
        <v>18</v>
      </c>
      <c r="D11" s="47" t="s">
        <v>9</v>
      </c>
      <c r="E11" s="48" t="s">
        <v>10</v>
      </c>
      <c r="F11" s="48" t="s">
        <v>10</v>
      </c>
      <c r="G11" s="49">
        <v>7.4</v>
      </c>
    </row>
    <row r="12" spans="1:7" ht="15" customHeight="1" x14ac:dyDescent="0.25">
      <c r="A12" s="74"/>
      <c r="B12" s="30" t="s">
        <v>11</v>
      </c>
      <c r="C12" s="31" t="s">
        <v>18</v>
      </c>
      <c r="D12" s="31" t="s">
        <v>9</v>
      </c>
      <c r="E12" s="32" t="s">
        <v>10</v>
      </c>
      <c r="F12" s="32" t="s">
        <v>10</v>
      </c>
      <c r="G12" s="33">
        <v>20</v>
      </c>
    </row>
    <row r="13" spans="1:7" ht="15" customHeight="1" x14ac:dyDescent="0.25">
      <c r="A13" s="74"/>
      <c r="B13" s="30" t="s">
        <v>12</v>
      </c>
      <c r="C13" s="31" t="s">
        <v>18</v>
      </c>
      <c r="D13" s="31" t="s">
        <v>9</v>
      </c>
      <c r="E13" s="32" t="s">
        <v>10</v>
      </c>
      <c r="F13" s="32" t="s">
        <v>10</v>
      </c>
      <c r="G13" s="33">
        <v>8</v>
      </c>
    </row>
    <row r="14" spans="1:7" ht="15" customHeight="1" x14ac:dyDescent="0.25">
      <c r="A14" s="74"/>
      <c r="B14" s="30" t="s">
        <v>13</v>
      </c>
      <c r="C14" s="31" t="s">
        <v>18</v>
      </c>
      <c r="D14" s="31" t="s">
        <v>9</v>
      </c>
      <c r="E14" s="32" t="s">
        <v>10</v>
      </c>
      <c r="F14" s="32" t="s">
        <v>10</v>
      </c>
      <c r="G14" s="33">
        <v>24</v>
      </c>
    </row>
    <row r="15" spans="1:7" ht="15" customHeight="1" x14ac:dyDescent="0.25">
      <c r="A15" s="74"/>
      <c r="B15" s="30" t="s">
        <v>14</v>
      </c>
      <c r="C15" s="31" t="s">
        <v>18</v>
      </c>
      <c r="D15" s="31" t="s">
        <v>9</v>
      </c>
      <c r="E15" s="32" t="s">
        <v>10</v>
      </c>
      <c r="F15" s="32" t="s">
        <v>10</v>
      </c>
      <c r="G15" s="33">
        <v>0.1</v>
      </c>
    </row>
    <row r="16" spans="1:7" ht="15" customHeight="1" x14ac:dyDescent="0.25">
      <c r="A16" s="74"/>
      <c r="B16" s="30" t="s">
        <v>15</v>
      </c>
      <c r="C16" s="31" t="s">
        <v>18</v>
      </c>
      <c r="D16" s="31" t="s">
        <v>9</v>
      </c>
      <c r="E16" s="32" t="s">
        <v>10</v>
      </c>
      <c r="F16" s="32" t="s">
        <v>10</v>
      </c>
      <c r="G16" s="33">
        <v>0.28999999999999998</v>
      </c>
    </row>
    <row r="17" spans="1:8" ht="15" customHeight="1" x14ac:dyDescent="0.25">
      <c r="A17" s="74"/>
      <c r="B17" s="30" t="s">
        <v>16</v>
      </c>
      <c r="C17" s="31" t="s">
        <v>18</v>
      </c>
      <c r="D17" s="31" t="s">
        <v>9</v>
      </c>
      <c r="E17" s="32" t="s">
        <v>10</v>
      </c>
      <c r="F17" s="32" t="s">
        <v>10</v>
      </c>
      <c r="G17" s="33">
        <v>2.2000000000000002</v>
      </c>
    </row>
    <row r="18" spans="1:8" ht="15" customHeight="1" thickBot="1" x14ac:dyDescent="0.3">
      <c r="A18" s="75"/>
      <c r="B18" s="34" t="s">
        <v>17</v>
      </c>
      <c r="C18" s="35" t="s">
        <v>18</v>
      </c>
      <c r="D18" s="35" t="s">
        <v>9</v>
      </c>
      <c r="E18" s="36" t="s">
        <v>10</v>
      </c>
      <c r="F18" s="36" t="s">
        <v>10</v>
      </c>
      <c r="G18" s="37">
        <v>0.1</v>
      </c>
    </row>
    <row r="27" spans="1:8" x14ac:dyDescent="0.25">
      <c r="H27" t="s">
        <v>54</v>
      </c>
    </row>
    <row r="35" spans="5:5" x14ac:dyDescent="0.25">
      <c r="E35" t="s">
        <v>53</v>
      </c>
    </row>
  </sheetData>
  <mergeCells count="2">
    <mergeCell ref="A3:A18"/>
    <mergeCell ref="A1:G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18"/>
  <sheetViews>
    <sheetView workbookViewId="0">
      <selection sqref="A1:XFD1"/>
    </sheetView>
  </sheetViews>
  <sheetFormatPr defaultRowHeight="15" x14ac:dyDescent="0.25"/>
  <cols>
    <col min="1" max="7" width="25.7109375" customWidth="1"/>
  </cols>
  <sheetData>
    <row r="1" spans="1:7" ht="87.75" customHeight="1" thickBot="1" x14ac:dyDescent="0.3">
      <c r="A1" s="76" t="s">
        <v>56</v>
      </c>
      <c r="B1" s="77"/>
      <c r="C1" s="77"/>
      <c r="D1" s="77"/>
      <c r="E1" s="77"/>
      <c r="F1" s="77"/>
      <c r="G1" s="78"/>
    </row>
    <row r="2" spans="1:7" ht="41.25" thickBot="1" x14ac:dyDescent="0.35">
      <c r="A2" s="9" t="s">
        <v>0</v>
      </c>
      <c r="B2" s="10" t="s">
        <v>1</v>
      </c>
      <c r="C2" s="10" t="s">
        <v>2</v>
      </c>
      <c r="D2" s="10" t="s">
        <v>3</v>
      </c>
      <c r="E2" s="16" t="s">
        <v>4</v>
      </c>
      <c r="F2" s="16" t="s">
        <v>5</v>
      </c>
      <c r="G2" s="11" t="s">
        <v>6</v>
      </c>
    </row>
    <row r="3" spans="1:7" ht="15" customHeight="1" x14ac:dyDescent="0.25">
      <c r="A3" s="73">
        <v>45603</v>
      </c>
      <c r="B3" s="5" t="s">
        <v>7</v>
      </c>
      <c r="C3" s="6" t="s">
        <v>8</v>
      </c>
      <c r="D3" s="6" t="s">
        <v>9</v>
      </c>
      <c r="E3" s="7" t="s">
        <v>10</v>
      </c>
      <c r="F3" s="7" t="s">
        <v>10</v>
      </c>
      <c r="G3" s="8">
        <v>7.2</v>
      </c>
    </row>
    <row r="4" spans="1:7" ht="15" customHeight="1" x14ac:dyDescent="0.25">
      <c r="A4" s="74"/>
      <c r="B4" s="3" t="s">
        <v>11</v>
      </c>
      <c r="C4" s="2" t="s">
        <v>8</v>
      </c>
      <c r="D4" s="2" t="s">
        <v>9</v>
      </c>
      <c r="E4" s="4" t="s">
        <v>10</v>
      </c>
      <c r="F4" s="4" t="s">
        <v>10</v>
      </c>
      <c r="G4" s="1">
        <v>2</v>
      </c>
    </row>
    <row r="5" spans="1:7" ht="15" customHeight="1" x14ac:dyDescent="0.25">
      <c r="A5" s="74"/>
      <c r="B5" s="3" t="s">
        <v>12</v>
      </c>
      <c r="C5" s="2" t="s">
        <v>8</v>
      </c>
      <c r="D5" s="2" t="s">
        <v>9</v>
      </c>
      <c r="E5" s="4" t="s">
        <v>10</v>
      </c>
      <c r="F5" s="4" t="s">
        <v>10</v>
      </c>
      <c r="G5" s="1">
        <v>5</v>
      </c>
    </row>
    <row r="6" spans="1:7" ht="15" customHeight="1" x14ac:dyDescent="0.25">
      <c r="A6" s="74"/>
      <c r="B6" s="3" t="s">
        <v>13</v>
      </c>
      <c r="C6" s="2" t="s">
        <v>8</v>
      </c>
      <c r="D6" s="2" t="s">
        <v>9</v>
      </c>
      <c r="E6" s="4" t="s">
        <v>10</v>
      </c>
      <c r="F6" s="4" t="s">
        <v>10</v>
      </c>
      <c r="G6" s="1">
        <v>5</v>
      </c>
    </row>
    <row r="7" spans="1:7" ht="15" customHeight="1" x14ac:dyDescent="0.25">
      <c r="A7" s="74"/>
      <c r="B7" s="3" t="s">
        <v>14</v>
      </c>
      <c r="C7" s="2" t="s">
        <v>8</v>
      </c>
      <c r="D7" s="2" t="s">
        <v>9</v>
      </c>
      <c r="E7" s="4" t="s">
        <v>10</v>
      </c>
      <c r="F7" s="4" t="s">
        <v>10</v>
      </c>
      <c r="G7" s="1">
        <v>0.1</v>
      </c>
    </row>
    <row r="8" spans="1:7" ht="15" customHeight="1" x14ac:dyDescent="0.25">
      <c r="A8" s="74"/>
      <c r="B8" s="3" t="s">
        <v>15</v>
      </c>
      <c r="C8" s="2" t="s">
        <v>8</v>
      </c>
      <c r="D8" s="2" t="s">
        <v>9</v>
      </c>
      <c r="E8" s="4" t="s">
        <v>10</v>
      </c>
      <c r="F8" s="4" t="s">
        <v>10</v>
      </c>
      <c r="G8" s="1">
        <v>0.09</v>
      </c>
    </row>
    <row r="9" spans="1:7" ht="15" customHeight="1" x14ac:dyDescent="0.25">
      <c r="A9" s="74"/>
      <c r="B9" s="3" t="s">
        <v>16</v>
      </c>
      <c r="C9" s="2" t="s">
        <v>8</v>
      </c>
      <c r="D9" s="2" t="s">
        <v>9</v>
      </c>
      <c r="E9" s="4" t="s">
        <v>10</v>
      </c>
      <c r="F9" s="4" t="s">
        <v>10</v>
      </c>
      <c r="G9" s="1">
        <v>1.5</v>
      </c>
    </row>
    <row r="10" spans="1:7" ht="15" customHeight="1" thickBot="1" x14ac:dyDescent="0.3">
      <c r="A10" s="74"/>
      <c r="B10" s="63" t="s">
        <v>17</v>
      </c>
      <c r="C10" s="64" t="s">
        <v>8</v>
      </c>
      <c r="D10" s="64" t="s">
        <v>9</v>
      </c>
      <c r="E10" s="65" t="s">
        <v>10</v>
      </c>
      <c r="F10" s="65" t="s">
        <v>10</v>
      </c>
      <c r="G10" s="66">
        <v>0.1</v>
      </c>
    </row>
    <row r="11" spans="1:7" ht="15" customHeight="1" x14ac:dyDescent="0.25">
      <c r="A11" s="79"/>
      <c r="B11" s="67" t="s">
        <v>7</v>
      </c>
      <c r="C11" s="68" t="s">
        <v>18</v>
      </c>
      <c r="D11" s="68" t="s">
        <v>9</v>
      </c>
      <c r="E11" s="69" t="s">
        <v>10</v>
      </c>
      <c r="F11" s="69" t="s">
        <v>10</v>
      </c>
      <c r="G11" s="70">
        <v>7.5</v>
      </c>
    </row>
    <row r="12" spans="1:7" ht="15" customHeight="1" x14ac:dyDescent="0.25">
      <c r="A12" s="79"/>
      <c r="B12" s="71" t="s">
        <v>11</v>
      </c>
      <c r="C12" s="31" t="s">
        <v>18</v>
      </c>
      <c r="D12" s="31" t="s">
        <v>9</v>
      </c>
      <c r="E12" s="32" t="s">
        <v>10</v>
      </c>
      <c r="F12" s="32" t="s">
        <v>10</v>
      </c>
      <c r="G12" s="33">
        <v>18</v>
      </c>
    </row>
    <row r="13" spans="1:7" ht="15" customHeight="1" x14ac:dyDescent="0.25">
      <c r="A13" s="79"/>
      <c r="B13" s="71" t="s">
        <v>12</v>
      </c>
      <c r="C13" s="31" t="s">
        <v>18</v>
      </c>
      <c r="D13" s="31" t="s">
        <v>9</v>
      </c>
      <c r="E13" s="32" t="s">
        <v>10</v>
      </c>
      <c r="F13" s="32" t="s">
        <v>10</v>
      </c>
      <c r="G13" s="33">
        <v>9</v>
      </c>
    </row>
    <row r="14" spans="1:7" ht="15" customHeight="1" x14ac:dyDescent="0.25">
      <c r="A14" s="79"/>
      <c r="B14" s="71" t="s">
        <v>13</v>
      </c>
      <c r="C14" s="31" t="s">
        <v>18</v>
      </c>
      <c r="D14" s="31" t="s">
        <v>9</v>
      </c>
      <c r="E14" s="32" t="s">
        <v>10</v>
      </c>
      <c r="F14" s="32" t="s">
        <v>10</v>
      </c>
      <c r="G14" s="33">
        <v>20</v>
      </c>
    </row>
    <row r="15" spans="1:7" ht="15" customHeight="1" x14ac:dyDescent="0.25">
      <c r="A15" s="79"/>
      <c r="B15" s="71" t="s">
        <v>14</v>
      </c>
      <c r="C15" s="31" t="s">
        <v>18</v>
      </c>
      <c r="D15" s="31" t="s">
        <v>9</v>
      </c>
      <c r="E15" s="32" t="s">
        <v>10</v>
      </c>
      <c r="F15" s="32" t="s">
        <v>10</v>
      </c>
      <c r="G15" s="33">
        <v>0.1</v>
      </c>
    </row>
    <row r="16" spans="1:7" ht="15" customHeight="1" x14ac:dyDescent="0.25">
      <c r="A16" s="79"/>
      <c r="B16" s="71" t="s">
        <v>15</v>
      </c>
      <c r="C16" s="31" t="s">
        <v>18</v>
      </c>
      <c r="D16" s="31" t="s">
        <v>9</v>
      </c>
      <c r="E16" s="32" t="s">
        <v>10</v>
      </c>
      <c r="F16" s="32" t="s">
        <v>10</v>
      </c>
      <c r="G16" s="33">
        <v>0.26</v>
      </c>
    </row>
    <row r="17" spans="1:7" ht="15" customHeight="1" x14ac:dyDescent="0.25">
      <c r="A17" s="79"/>
      <c r="B17" s="71" t="s">
        <v>16</v>
      </c>
      <c r="C17" s="31" t="s">
        <v>18</v>
      </c>
      <c r="D17" s="31" t="s">
        <v>9</v>
      </c>
      <c r="E17" s="32" t="s">
        <v>10</v>
      </c>
      <c r="F17" s="32" t="s">
        <v>10</v>
      </c>
      <c r="G17" s="33">
        <v>2.2000000000000002</v>
      </c>
    </row>
    <row r="18" spans="1:7" ht="15" customHeight="1" thickBot="1" x14ac:dyDescent="0.3">
      <c r="A18" s="80"/>
      <c r="B18" s="72" t="s">
        <v>17</v>
      </c>
      <c r="C18" s="35" t="s">
        <v>18</v>
      </c>
      <c r="D18" s="35" t="s">
        <v>9</v>
      </c>
      <c r="E18" s="36" t="s">
        <v>10</v>
      </c>
      <c r="F18" s="36" t="s">
        <v>10</v>
      </c>
      <c r="G18" s="37">
        <v>0.1</v>
      </c>
    </row>
  </sheetData>
  <mergeCells count="2">
    <mergeCell ref="A3:A18"/>
    <mergeCell ref="A1:G1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18"/>
  <sheetViews>
    <sheetView workbookViewId="0">
      <selection activeCell="C20" sqref="C20"/>
    </sheetView>
  </sheetViews>
  <sheetFormatPr defaultRowHeight="15" x14ac:dyDescent="0.25"/>
  <cols>
    <col min="1" max="1" width="23.42578125" customWidth="1"/>
    <col min="2" max="2" width="17.42578125" customWidth="1"/>
    <col min="3" max="3" width="21.7109375" customWidth="1"/>
    <col min="4" max="4" width="21.28515625" customWidth="1"/>
    <col min="5" max="5" width="47.5703125" customWidth="1"/>
    <col min="6" max="6" width="41.7109375" customWidth="1"/>
    <col min="7" max="7" width="21.7109375" customWidth="1"/>
  </cols>
  <sheetData>
    <row r="1" spans="1:7" ht="87.75" customHeight="1" thickBot="1" x14ac:dyDescent="0.3">
      <c r="A1" s="76" t="s">
        <v>56</v>
      </c>
      <c r="B1" s="77"/>
      <c r="C1" s="77"/>
      <c r="D1" s="77"/>
      <c r="E1" s="77"/>
      <c r="F1" s="77"/>
      <c r="G1" s="78"/>
    </row>
    <row r="2" spans="1:7" ht="21" thickBot="1" x14ac:dyDescent="0.35">
      <c r="A2" s="9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1" t="s">
        <v>6</v>
      </c>
    </row>
    <row r="3" spans="1:7" ht="15" customHeight="1" x14ac:dyDescent="0.25">
      <c r="A3" s="73">
        <v>45656</v>
      </c>
      <c r="B3" s="5" t="s">
        <v>7</v>
      </c>
      <c r="C3" s="6" t="s">
        <v>8</v>
      </c>
      <c r="D3" s="6" t="s">
        <v>9</v>
      </c>
      <c r="E3" s="7" t="s">
        <v>10</v>
      </c>
      <c r="F3" s="7" t="s">
        <v>10</v>
      </c>
      <c r="G3" s="8">
        <v>7.3</v>
      </c>
    </row>
    <row r="4" spans="1:7" ht="15" customHeight="1" x14ac:dyDescent="0.25">
      <c r="A4" s="74"/>
      <c r="B4" s="3" t="s">
        <v>11</v>
      </c>
      <c r="C4" s="2" t="s">
        <v>8</v>
      </c>
      <c r="D4" s="2" t="s">
        <v>9</v>
      </c>
      <c r="E4" s="4" t="s">
        <v>10</v>
      </c>
      <c r="F4" s="4" t="s">
        <v>10</v>
      </c>
      <c r="G4" s="1">
        <v>3</v>
      </c>
    </row>
    <row r="5" spans="1:7" ht="15" customHeight="1" x14ac:dyDescent="0.25">
      <c r="A5" s="74"/>
      <c r="B5" s="3" t="s">
        <v>12</v>
      </c>
      <c r="C5" s="2" t="s">
        <v>8</v>
      </c>
      <c r="D5" s="2" t="s">
        <v>9</v>
      </c>
      <c r="E5" s="4" t="s">
        <v>10</v>
      </c>
      <c r="F5" s="4" t="s">
        <v>10</v>
      </c>
      <c r="G5" s="1">
        <v>5</v>
      </c>
    </row>
    <row r="6" spans="1:7" ht="15" customHeight="1" x14ac:dyDescent="0.25">
      <c r="A6" s="74"/>
      <c r="B6" s="3" t="s">
        <v>13</v>
      </c>
      <c r="C6" s="2" t="s">
        <v>8</v>
      </c>
      <c r="D6" s="2" t="s">
        <v>9</v>
      </c>
      <c r="E6" s="4" t="s">
        <v>10</v>
      </c>
      <c r="F6" s="4" t="s">
        <v>10</v>
      </c>
      <c r="G6" s="1">
        <v>5</v>
      </c>
    </row>
    <row r="7" spans="1:7" ht="15" customHeight="1" x14ac:dyDescent="0.25">
      <c r="A7" s="74"/>
      <c r="B7" s="3" t="s">
        <v>14</v>
      </c>
      <c r="C7" s="2" t="s">
        <v>8</v>
      </c>
      <c r="D7" s="2" t="s">
        <v>9</v>
      </c>
      <c r="E7" s="4" t="s">
        <v>10</v>
      </c>
      <c r="F7" s="4" t="s">
        <v>10</v>
      </c>
      <c r="G7" s="1">
        <v>0.1</v>
      </c>
    </row>
    <row r="8" spans="1:7" ht="15" customHeight="1" x14ac:dyDescent="0.25">
      <c r="A8" s="74"/>
      <c r="B8" s="3" t="s">
        <v>15</v>
      </c>
      <c r="C8" s="2" t="s">
        <v>8</v>
      </c>
      <c r="D8" s="2" t="s">
        <v>9</v>
      </c>
      <c r="E8" s="4" t="s">
        <v>10</v>
      </c>
      <c r="F8" s="4" t="s">
        <v>10</v>
      </c>
      <c r="G8" s="1">
        <v>0.09</v>
      </c>
    </row>
    <row r="9" spans="1:7" ht="15" customHeight="1" x14ac:dyDescent="0.25">
      <c r="A9" s="74"/>
      <c r="B9" s="3" t="s">
        <v>16</v>
      </c>
      <c r="C9" s="2" t="s">
        <v>8</v>
      </c>
      <c r="D9" s="2" t="s">
        <v>9</v>
      </c>
      <c r="E9" s="4" t="s">
        <v>10</v>
      </c>
      <c r="F9" s="4" t="s">
        <v>10</v>
      </c>
      <c r="G9" s="1">
        <v>1.5</v>
      </c>
    </row>
    <row r="10" spans="1:7" ht="15" customHeight="1" x14ac:dyDescent="0.25">
      <c r="A10" s="74"/>
      <c r="B10" s="3" t="s">
        <v>17</v>
      </c>
      <c r="C10" s="2" t="s">
        <v>8</v>
      </c>
      <c r="D10" s="2" t="s">
        <v>9</v>
      </c>
      <c r="E10" s="4" t="s">
        <v>10</v>
      </c>
      <c r="F10" s="4" t="s">
        <v>10</v>
      </c>
      <c r="G10" s="1">
        <v>0.1</v>
      </c>
    </row>
    <row r="11" spans="1:7" ht="15" customHeight="1" x14ac:dyDescent="0.25">
      <c r="A11" s="74"/>
      <c r="B11" s="30" t="s">
        <v>7</v>
      </c>
      <c r="C11" s="31" t="s">
        <v>18</v>
      </c>
      <c r="D11" s="31" t="s">
        <v>9</v>
      </c>
      <c r="E11" s="32" t="s">
        <v>10</v>
      </c>
      <c r="F11" s="32" t="s">
        <v>10</v>
      </c>
      <c r="G11" s="38">
        <v>7.3</v>
      </c>
    </row>
    <row r="12" spans="1:7" ht="15" customHeight="1" x14ac:dyDescent="0.25">
      <c r="A12" s="74"/>
      <c r="B12" s="30" t="s">
        <v>11</v>
      </c>
      <c r="C12" s="31" t="s">
        <v>18</v>
      </c>
      <c r="D12" s="31" t="s">
        <v>9</v>
      </c>
      <c r="E12" s="32" t="s">
        <v>10</v>
      </c>
      <c r="F12" s="32" t="s">
        <v>10</v>
      </c>
      <c r="G12" s="33">
        <v>19</v>
      </c>
    </row>
    <row r="13" spans="1:7" ht="15" customHeight="1" x14ac:dyDescent="0.25">
      <c r="A13" s="74"/>
      <c r="B13" s="30" t="s">
        <v>12</v>
      </c>
      <c r="C13" s="31" t="s">
        <v>18</v>
      </c>
      <c r="D13" s="31" t="s">
        <v>9</v>
      </c>
      <c r="E13" s="32" t="s">
        <v>10</v>
      </c>
      <c r="F13" s="32" t="s">
        <v>10</v>
      </c>
      <c r="G13" s="33">
        <v>5</v>
      </c>
    </row>
    <row r="14" spans="1:7" ht="15" customHeight="1" x14ac:dyDescent="0.25">
      <c r="A14" s="74"/>
      <c r="B14" s="30" t="s">
        <v>13</v>
      </c>
      <c r="C14" s="31" t="s">
        <v>18</v>
      </c>
      <c r="D14" s="31" t="s">
        <v>9</v>
      </c>
      <c r="E14" s="32" t="s">
        <v>10</v>
      </c>
      <c r="F14" s="32" t="s">
        <v>10</v>
      </c>
      <c r="G14" s="33">
        <v>20</v>
      </c>
    </row>
    <row r="15" spans="1:7" ht="15" customHeight="1" x14ac:dyDescent="0.25">
      <c r="A15" s="74"/>
      <c r="B15" s="30" t="s">
        <v>14</v>
      </c>
      <c r="C15" s="31" t="s">
        <v>18</v>
      </c>
      <c r="D15" s="31" t="s">
        <v>9</v>
      </c>
      <c r="E15" s="32" t="s">
        <v>10</v>
      </c>
      <c r="F15" s="32" t="s">
        <v>10</v>
      </c>
      <c r="G15" s="33">
        <v>0.1</v>
      </c>
    </row>
    <row r="16" spans="1:7" ht="15" customHeight="1" x14ac:dyDescent="0.25">
      <c r="A16" s="74"/>
      <c r="B16" s="30" t="s">
        <v>15</v>
      </c>
      <c r="C16" s="31" t="s">
        <v>18</v>
      </c>
      <c r="D16" s="31" t="s">
        <v>9</v>
      </c>
      <c r="E16" s="32" t="s">
        <v>10</v>
      </c>
      <c r="F16" s="32" t="s">
        <v>10</v>
      </c>
      <c r="G16" s="33">
        <v>0.24</v>
      </c>
    </row>
    <row r="17" spans="1:7" ht="15" customHeight="1" x14ac:dyDescent="0.25">
      <c r="A17" s="74"/>
      <c r="B17" s="30" t="s">
        <v>16</v>
      </c>
      <c r="C17" s="31" t="s">
        <v>18</v>
      </c>
      <c r="D17" s="31" t="s">
        <v>9</v>
      </c>
      <c r="E17" s="32" t="s">
        <v>10</v>
      </c>
      <c r="F17" s="32" t="s">
        <v>10</v>
      </c>
      <c r="G17" s="33">
        <v>1.7</v>
      </c>
    </row>
    <row r="18" spans="1:7" ht="15" customHeight="1" thickBot="1" x14ac:dyDescent="0.3">
      <c r="A18" s="75"/>
      <c r="B18" s="34" t="s">
        <v>17</v>
      </c>
      <c r="C18" s="35" t="s">
        <v>18</v>
      </c>
      <c r="D18" s="35" t="s">
        <v>9</v>
      </c>
      <c r="E18" s="36" t="s">
        <v>10</v>
      </c>
      <c r="F18" s="36" t="s">
        <v>10</v>
      </c>
      <c r="G18" s="37">
        <v>0.1</v>
      </c>
    </row>
  </sheetData>
  <mergeCells count="2">
    <mergeCell ref="A3:A18"/>
    <mergeCell ref="A1:G1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6"/>
  <sheetViews>
    <sheetView workbookViewId="0">
      <selection activeCell="F46" sqref="F46:F48"/>
    </sheetView>
  </sheetViews>
  <sheetFormatPr defaultRowHeight="15" x14ac:dyDescent="0.25"/>
  <cols>
    <col min="1" max="1" width="18.140625" customWidth="1"/>
    <col min="2" max="2" width="22" customWidth="1"/>
    <col min="3" max="3" width="17.7109375" customWidth="1"/>
    <col min="4" max="4" width="24" customWidth="1"/>
    <col min="5" max="5" width="19.85546875" customWidth="1"/>
    <col min="6" max="6" width="18.140625" customWidth="1"/>
    <col min="7" max="7" width="29.42578125" customWidth="1"/>
  </cols>
  <sheetData>
    <row r="1" spans="1:7" ht="24.95" customHeight="1" x14ac:dyDescent="0.25">
      <c r="A1" s="81" t="s">
        <v>19</v>
      </c>
      <c r="B1" s="82"/>
      <c r="C1" s="82"/>
      <c r="D1" s="82"/>
      <c r="E1" s="82"/>
      <c r="F1" s="82"/>
      <c r="G1" s="83"/>
    </row>
    <row r="2" spans="1:7" ht="24.95" customHeight="1" thickBot="1" x14ac:dyDescent="0.3">
      <c r="A2" s="84" t="s">
        <v>20</v>
      </c>
      <c r="B2" s="85"/>
      <c r="C2" s="85"/>
      <c r="D2" s="85"/>
      <c r="E2" s="85"/>
      <c r="F2" s="85"/>
      <c r="G2" s="86"/>
    </row>
    <row r="3" spans="1:7" ht="21" thickBot="1" x14ac:dyDescent="0.35">
      <c r="A3" s="87" t="s">
        <v>21</v>
      </c>
      <c r="B3" s="88"/>
      <c r="C3" s="88"/>
      <c r="D3" s="88"/>
      <c r="E3" s="88"/>
      <c r="F3" s="88"/>
      <c r="G3" s="89"/>
    </row>
    <row r="4" spans="1:7" ht="92.25" customHeight="1" thickBot="1" x14ac:dyDescent="0.3">
      <c r="A4" s="26" t="s">
        <v>22</v>
      </c>
      <c r="B4" s="28" t="s">
        <v>23</v>
      </c>
      <c r="C4" s="28" t="s">
        <v>24</v>
      </c>
      <c r="D4" s="28" t="s">
        <v>25</v>
      </c>
      <c r="E4" s="28" t="s">
        <v>26</v>
      </c>
      <c r="F4" s="28" t="s">
        <v>27</v>
      </c>
      <c r="G4" s="42" t="s">
        <v>28</v>
      </c>
    </row>
    <row r="5" spans="1:7" ht="15" customHeight="1" x14ac:dyDescent="0.25">
      <c r="A5" s="17" t="s">
        <v>29</v>
      </c>
      <c r="B5" s="18">
        <v>45322</v>
      </c>
      <c r="C5" s="55">
        <v>10.5</v>
      </c>
      <c r="D5" s="55">
        <v>10.3</v>
      </c>
      <c r="E5" s="7">
        <v>714.39</v>
      </c>
      <c r="F5" s="41">
        <v>10.6</v>
      </c>
      <c r="G5" s="8">
        <f>C5/F5*100</f>
        <v>99.056603773584911</v>
      </c>
    </row>
    <row r="6" spans="1:7" ht="15" customHeight="1" x14ac:dyDescent="0.25">
      <c r="A6" s="52" t="s">
        <v>30</v>
      </c>
      <c r="B6" s="53">
        <f>'FEBBRAIO 2024'!A3</f>
        <v>45330</v>
      </c>
      <c r="C6" s="19">
        <v>10.3</v>
      </c>
      <c r="D6" s="20">
        <v>10.8</v>
      </c>
      <c r="E6" s="7">
        <v>714.39</v>
      </c>
      <c r="F6" s="41">
        <v>10.47</v>
      </c>
      <c r="G6" s="8">
        <f t="shared" ref="G6:G16" si="0">C6/F6*100</f>
        <v>98.376313276026735</v>
      </c>
    </row>
    <row r="7" spans="1:7" ht="15" customHeight="1" x14ac:dyDescent="0.25">
      <c r="A7" s="52" t="s">
        <v>31</v>
      </c>
      <c r="B7" s="53">
        <f>'MARZO 2024'!A3</f>
        <v>45355</v>
      </c>
      <c r="C7" s="55">
        <v>10.4</v>
      </c>
      <c r="D7" s="55">
        <v>10.9</v>
      </c>
      <c r="E7" s="7">
        <v>714.39</v>
      </c>
      <c r="F7" s="41">
        <v>10.45</v>
      </c>
      <c r="G7" s="8">
        <f t="shared" si="0"/>
        <v>99.521531100478484</v>
      </c>
    </row>
    <row r="8" spans="1:7" ht="15" customHeight="1" x14ac:dyDescent="0.25">
      <c r="A8" s="52" t="s">
        <v>32</v>
      </c>
      <c r="B8" s="53">
        <f>'APRILE 2024'!$A$3</f>
        <v>45412</v>
      </c>
      <c r="C8" s="55">
        <v>10.199999999999999</v>
      </c>
      <c r="D8" s="55">
        <v>11</v>
      </c>
      <c r="E8" s="7">
        <v>714.39</v>
      </c>
      <c r="F8" s="41">
        <v>10.43</v>
      </c>
      <c r="G8" s="8">
        <f t="shared" si="0"/>
        <v>97.794822627037391</v>
      </c>
    </row>
    <row r="9" spans="1:7" ht="15" customHeight="1" x14ac:dyDescent="0.25">
      <c r="A9" s="54" t="s">
        <v>33</v>
      </c>
      <c r="B9" s="53">
        <f>'MAGGIO 2024'!$A$3</f>
        <v>45433</v>
      </c>
      <c r="C9" s="55">
        <v>10.1</v>
      </c>
      <c r="D9" s="55">
        <v>11.9</v>
      </c>
      <c r="E9" s="7">
        <v>714.39</v>
      </c>
      <c r="F9" s="41">
        <v>10.215</v>
      </c>
      <c r="G9" s="8">
        <f t="shared" si="0"/>
        <v>98.874204601076841</v>
      </c>
    </row>
    <row r="10" spans="1:7" ht="15" customHeight="1" x14ac:dyDescent="0.25">
      <c r="A10" s="52" t="s">
        <v>34</v>
      </c>
      <c r="B10" s="53">
        <f>'GIUGNO 2024'!A3</f>
        <v>45473</v>
      </c>
      <c r="C10" s="55">
        <v>9.9</v>
      </c>
      <c r="D10" s="55">
        <v>13.2</v>
      </c>
      <c r="E10" s="7">
        <v>714.39</v>
      </c>
      <c r="F10" s="41">
        <v>9.9190000000000005</v>
      </c>
      <c r="G10" s="8">
        <f t="shared" si="0"/>
        <v>99.808448432301645</v>
      </c>
    </row>
    <row r="11" spans="1:7" ht="15" customHeight="1" x14ac:dyDescent="0.25">
      <c r="A11" s="52" t="s">
        <v>35</v>
      </c>
      <c r="B11" s="53">
        <f>'LUGLIO 2024'!$A$3</f>
        <v>45483</v>
      </c>
      <c r="C11" s="22">
        <v>9.9</v>
      </c>
      <c r="D11" s="20">
        <v>13.4</v>
      </c>
      <c r="E11" s="7">
        <v>714.39</v>
      </c>
      <c r="F11" s="41">
        <v>9.8774599999999992</v>
      </c>
      <c r="G11" s="8">
        <f t="shared" si="0"/>
        <v>100.22819631767683</v>
      </c>
    </row>
    <row r="12" spans="1:7" ht="15" customHeight="1" x14ac:dyDescent="0.25">
      <c r="A12" s="52" t="s">
        <v>36</v>
      </c>
      <c r="B12" s="53">
        <f>'AGOSTO 2024 '!A3</f>
        <v>45524</v>
      </c>
      <c r="C12" s="56">
        <v>9.6999999999999993</v>
      </c>
      <c r="D12" s="56">
        <v>13.8</v>
      </c>
      <c r="E12" s="7">
        <v>714.39</v>
      </c>
      <c r="F12" s="41">
        <v>9.7934599999999996</v>
      </c>
      <c r="G12" s="8">
        <f t="shared" si="0"/>
        <v>99.045689674537911</v>
      </c>
    </row>
    <row r="13" spans="1:7" ht="15" customHeight="1" x14ac:dyDescent="0.25">
      <c r="A13" s="52" t="s">
        <v>37</v>
      </c>
      <c r="B13" s="53">
        <f>'SETTEMBRE 2024'!A3</f>
        <v>45553</v>
      </c>
      <c r="C13" s="22">
        <v>9.9</v>
      </c>
      <c r="D13" s="20">
        <v>12.4</v>
      </c>
      <c r="E13" s="7">
        <v>714.39</v>
      </c>
      <c r="F13" s="41">
        <v>9.9404599999999999</v>
      </c>
      <c r="G13" s="8">
        <f t="shared" si="0"/>
        <v>99.592976582572646</v>
      </c>
    </row>
    <row r="14" spans="1:7" ht="15" customHeight="1" x14ac:dyDescent="0.25">
      <c r="A14" s="21" t="s">
        <v>38</v>
      </c>
      <c r="B14" s="53">
        <f>'OTTOBRE 2024'!A3</f>
        <v>45596</v>
      </c>
      <c r="C14" s="19">
        <v>10</v>
      </c>
      <c r="D14" s="20">
        <v>11.8</v>
      </c>
      <c r="E14" s="7">
        <v>714.39</v>
      </c>
      <c r="F14" s="41">
        <v>10.24</v>
      </c>
      <c r="G14" s="8">
        <f t="shared" si="0"/>
        <v>97.65625</v>
      </c>
    </row>
    <row r="15" spans="1:7" ht="15" customHeight="1" x14ac:dyDescent="0.25">
      <c r="A15" s="21" t="s">
        <v>39</v>
      </c>
      <c r="B15" s="53">
        <v>45603</v>
      </c>
      <c r="C15" s="19">
        <v>10.1</v>
      </c>
      <c r="D15" s="20">
        <v>11.5</v>
      </c>
      <c r="E15" s="7">
        <v>714.39</v>
      </c>
      <c r="F15" s="41">
        <v>10.3</v>
      </c>
      <c r="G15" s="8">
        <f t="shared" si="0"/>
        <v>98.058252427184456</v>
      </c>
    </row>
    <row r="16" spans="1:7" ht="15" customHeight="1" thickBot="1" x14ac:dyDescent="0.3">
      <c r="A16" s="23" t="s">
        <v>40</v>
      </c>
      <c r="B16" s="57">
        <f>'DICEMBRE 2024'!A3</f>
        <v>45656</v>
      </c>
      <c r="C16" s="58">
        <v>10</v>
      </c>
      <c r="D16" s="58">
        <v>11.6</v>
      </c>
      <c r="E16" s="59">
        <v>714.39</v>
      </c>
      <c r="F16" s="60">
        <v>10.285</v>
      </c>
      <c r="G16" s="61">
        <f t="shared" si="0"/>
        <v>97.228974234321825</v>
      </c>
    </row>
    <row r="18" spans="1:7" ht="30.75" customHeight="1" x14ac:dyDescent="0.25">
      <c r="A18" s="90" t="s">
        <v>41</v>
      </c>
      <c r="B18" s="90"/>
      <c r="C18" s="90"/>
      <c r="D18" s="90"/>
      <c r="E18" s="90"/>
      <c r="F18" s="90"/>
      <c r="G18" s="90"/>
    </row>
    <row r="19" spans="1:7" x14ac:dyDescent="0.25">
      <c r="A19" t="s">
        <v>42</v>
      </c>
    </row>
    <row r="20" spans="1:7" ht="17.25" x14ac:dyDescent="0.25">
      <c r="A20" t="s">
        <v>43</v>
      </c>
    </row>
    <row r="22" spans="1:7" x14ac:dyDescent="0.25">
      <c r="A22" t="s">
        <v>44</v>
      </c>
      <c r="F22" s="25"/>
    </row>
    <row r="23" spans="1:7" ht="30" x14ac:dyDescent="0.25">
      <c r="B23" s="24" t="s">
        <v>45</v>
      </c>
      <c r="C23" s="24" t="s">
        <v>46</v>
      </c>
      <c r="D23" s="24" t="s">
        <v>47</v>
      </c>
      <c r="E23" s="24" t="s">
        <v>48</v>
      </c>
      <c r="F23" s="40" t="s">
        <v>52</v>
      </c>
    </row>
    <row r="24" spans="1:7" ht="30" x14ac:dyDescent="0.25">
      <c r="A24" s="25" t="s">
        <v>49</v>
      </c>
      <c r="B24">
        <v>8</v>
      </c>
      <c r="C24">
        <v>11.27</v>
      </c>
      <c r="D24">
        <v>11.11</v>
      </c>
      <c r="E24">
        <f>D24+((C24-D24)/10*4.39)</f>
        <v>11.18024</v>
      </c>
      <c r="F24" s="44">
        <f>E24-(E24-E25)/10*((B26-B24)*10)</f>
        <v>11.050239999999999</v>
      </c>
    </row>
    <row r="25" spans="1:7" ht="30" x14ac:dyDescent="0.25">
      <c r="A25" s="25" t="s">
        <v>50</v>
      </c>
      <c r="B25">
        <v>9</v>
      </c>
      <c r="C25">
        <v>11.01</v>
      </c>
      <c r="D25">
        <v>10.85</v>
      </c>
      <c r="E25">
        <f>D25+((C25-D25)/10*4.39)</f>
        <v>10.92024</v>
      </c>
    </row>
    <row r="26" spans="1:7" ht="30" x14ac:dyDescent="0.25">
      <c r="A26" s="39" t="s">
        <v>51</v>
      </c>
      <c r="B26" s="45">
        <v>8.5</v>
      </c>
    </row>
    <row r="28" spans="1:7" ht="30" x14ac:dyDescent="0.25">
      <c r="A28" s="25" t="s">
        <v>49</v>
      </c>
      <c r="B28">
        <v>9</v>
      </c>
      <c r="C28">
        <v>11.01</v>
      </c>
      <c r="D28">
        <v>10.85</v>
      </c>
      <c r="E28">
        <f>D28+((C28-D28)/10*4.39)</f>
        <v>10.92024</v>
      </c>
      <c r="F28" s="44">
        <f>E28-(E28-E29)/10*((B30-B28)*10)</f>
        <v>10.793044999999999</v>
      </c>
    </row>
    <row r="29" spans="1:7" ht="30" x14ac:dyDescent="0.25">
      <c r="A29" s="25" t="s">
        <v>50</v>
      </c>
      <c r="B29">
        <v>10</v>
      </c>
      <c r="C29">
        <v>10.75</v>
      </c>
      <c r="D29">
        <v>10.6</v>
      </c>
      <c r="E29">
        <f>D29+((C29-D29)/10*4.39)</f>
        <v>10.665849999999999</v>
      </c>
    </row>
    <row r="30" spans="1:7" ht="30" x14ac:dyDescent="0.25">
      <c r="A30" s="39" t="s">
        <v>51</v>
      </c>
      <c r="B30" s="45">
        <v>9.5</v>
      </c>
    </row>
    <row r="32" spans="1:7" ht="30" x14ac:dyDescent="0.25">
      <c r="A32" s="25" t="s">
        <v>49</v>
      </c>
      <c r="B32">
        <v>10</v>
      </c>
      <c r="C32">
        <v>10.75</v>
      </c>
      <c r="D32">
        <v>10.6</v>
      </c>
      <c r="E32">
        <f>D32+((C32-D32)/10*4.39)</f>
        <v>10.665849999999999</v>
      </c>
      <c r="F32" s="44">
        <f>E32-(E32-E33)/10*((B34-B32)*10)</f>
        <v>10.425849999999999</v>
      </c>
    </row>
    <row r="33" spans="1:6" ht="30" x14ac:dyDescent="0.25">
      <c r="A33" s="25" t="s">
        <v>50</v>
      </c>
      <c r="B33">
        <v>11</v>
      </c>
      <c r="C33">
        <v>10.51</v>
      </c>
      <c r="D33">
        <v>10.36</v>
      </c>
      <c r="E33">
        <f>D33+((C33-D33)/10*4.39)</f>
        <v>10.425849999999999</v>
      </c>
    </row>
    <row r="34" spans="1:6" ht="30" x14ac:dyDescent="0.25">
      <c r="A34" s="39" t="s">
        <v>51</v>
      </c>
      <c r="B34" s="43">
        <v>11</v>
      </c>
    </row>
    <row r="36" spans="1:6" ht="30" x14ac:dyDescent="0.25">
      <c r="A36" s="25" t="s">
        <v>49</v>
      </c>
      <c r="B36">
        <v>11</v>
      </c>
      <c r="C36">
        <v>10.51</v>
      </c>
      <c r="D36">
        <v>10.36</v>
      </c>
      <c r="E36">
        <f>D36+((C36-D36)/10*4.39)</f>
        <v>10.425849999999999</v>
      </c>
      <c r="F36" s="44">
        <f>E36-(E36-E37)/10*((B38-B36)*10)</f>
        <v>10.285216</v>
      </c>
    </row>
    <row r="37" spans="1:6" ht="30" x14ac:dyDescent="0.25">
      <c r="A37" s="25" t="s">
        <v>50</v>
      </c>
      <c r="B37">
        <v>12</v>
      </c>
      <c r="C37">
        <v>10.27</v>
      </c>
      <c r="D37">
        <v>10.130000000000001</v>
      </c>
      <c r="E37">
        <f>D37+((C37-D37)/10*4.39)</f>
        <v>10.191460000000001</v>
      </c>
    </row>
    <row r="38" spans="1:6" ht="30" x14ac:dyDescent="0.25">
      <c r="A38" s="39" t="s">
        <v>51</v>
      </c>
      <c r="B38" s="45">
        <v>11.6</v>
      </c>
    </row>
    <row r="40" spans="1:6" ht="30" x14ac:dyDescent="0.25">
      <c r="A40" s="25" t="s">
        <v>49</v>
      </c>
      <c r="B40">
        <v>12</v>
      </c>
      <c r="C40">
        <v>10.27</v>
      </c>
      <c r="D40">
        <v>10.130000000000001</v>
      </c>
      <c r="E40">
        <f>D40+((C40-D40)/10*4.39)</f>
        <v>10.191460000000001</v>
      </c>
      <c r="F40" s="44">
        <f>E40-(E40-E41)/10*((B42-B40)*10)</f>
        <v>9.9614600000000006</v>
      </c>
    </row>
    <row r="41" spans="1:6" ht="30" x14ac:dyDescent="0.25">
      <c r="A41" s="25" t="s">
        <v>50</v>
      </c>
      <c r="B41">
        <v>13</v>
      </c>
      <c r="C41">
        <v>10.039999999999999</v>
      </c>
      <c r="D41">
        <v>9.9</v>
      </c>
      <c r="E41">
        <f>D41+((C41-D41)/10*4.39)</f>
        <v>9.9614600000000006</v>
      </c>
    </row>
    <row r="42" spans="1:6" ht="30" x14ac:dyDescent="0.25">
      <c r="A42" s="39" t="s">
        <v>51</v>
      </c>
      <c r="B42" s="45">
        <v>13</v>
      </c>
    </row>
    <row r="44" spans="1:6" ht="30" x14ac:dyDescent="0.25">
      <c r="A44" s="25" t="s">
        <v>49</v>
      </c>
      <c r="B44">
        <v>13</v>
      </c>
      <c r="C44">
        <v>10.039999999999999</v>
      </c>
      <c r="D44">
        <v>9.9</v>
      </c>
      <c r="E44">
        <f>D44+((C44-D44)/10*4.39)</f>
        <v>9.9614600000000006</v>
      </c>
      <c r="F44" s="44">
        <f>E44-(E44-E45)/10*((B46-B44)*10)</f>
        <v>9.7934599999999996</v>
      </c>
    </row>
    <row r="45" spans="1:6" ht="30" x14ac:dyDescent="0.25">
      <c r="A45" s="25" t="s">
        <v>50</v>
      </c>
      <c r="B45">
        <v>14</v>
      </c>
      <c r="C45">
        <v>9.83</v>
      </c>
      <c r="D45">
        <v>9.69</v>
      </c>
      <c r="E45">
        <f>D45+((C45-D45)/10*4.39)</f>
        <v>9.7514599999999998</v>
      </c>
    </row>
    <row r="46" spans="1:6" ht="30" x14ac:dyDescent="0.25">
      <c r="A46" s="39" t="s">
        <v>51</v>
      </c>
      <c r="B46" s="45">
        <v>13.8</v>
      </c>
    </row>
  </sheetData>
  <mergeCells count="4">
    <mergeCell ref="A1:G1"/>
    <mergeCell ref="A2:G2"/>
    <mergeCell ref="A3:G3"/>
    <mergeCell ref="A18:G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8"/>
  <sheetViews>
    <sheetView workbookViewId="0">
      <selection sqref="A1:XFD1"/>
    </sheetView>
  </sheetViews>
  <sheetFormatPr defaultRowHeight="15" x14ac:dyDescent="0.25"/>
  <cols>
    <col min="1" max="7" width="25.7109375" customWidth="1"/>
  </cols>
  <sheetData>
    <row r="1" spans="1:7" ht="87.75" customHeight="1" thickBot="1" x14ac:dyDescent="0.3">
      <c r="A1" s="76" t="s">
        <v>56</v>
      </c>
      <c r="B1" s="77"/>
      <c r="C1" s="77"/>
      <c r="D1" s="77"/>
      <c r="E1" s="77"/>
      <c r="F1" s="77"/>
      <c r="G1" s="78"/>
    </row>
    <row r="2" spans="1:7" ht="41.25" thickBot="1" x14ac:dyDescent="0.35">
      <c r="A2" s="9" t="s">
        <v>0</v>
      </c>
      <c r="B2" s="10" t="s">
        <v>1</v>
      </c>
      <c r="C2" s="10" t="s">
        <v>2</v>
      </c>
      <c r="D2" s="10" t="s">
        <v>3</v>
      </c>
      <c r="E2" s="16" t="s">
        <v>4</v>
      </c>
      <c r="F2" s="16" t="s">
        <v>5</v>
      </c>
      <c r="G2" s="11" t="s">
        <v>6</v>
      </c>
    </row>
    <row r="3" spans="1:7" ht="15" customHeight="1" x14ac:dyDescent="0.25">
      <c r="A3" s="73">
        <v>45330</v>
      </c>
      <c r="B3" s="5" t="s">
        <v>7</v>
      </c>
      <c r="C3" s="6" t="s">
        <v>8</v>
      </c>
      <c r="D3" s="6" t="s">
        <v>9</v>
      </c>
      <c r="E3" s="7" t="s">
        <v>10</v>
      </c>
      <c r="F3" s="7" t="s">
        <v>10</v>
      </c>
      <c r="G3" s="8">
        <v>7.3</v>
      </c>
    </row>
    <row r="4" spans="1:7" ht="15" customHeight="1" x14ac:dyDescent="0.25">
      <c r="A4" s="74"/>
      <c r="B4" s="3" t="s">
        <v>11</v>
      </c>
      <c r="C4" s="2" t="s">
        <v>8</v>
      </c>
      <c r="D4" s="2" t="s">
        <v>9</v>
      </c>
      <c r="E4" s="4" t="s">
        <v>10</v>
      </c>
      <c r="F4" s="4" t="s">
        <v>10</v>
      </c>
      <c r="G4" s="1">
        <v>2</v>
      </c>
    </row>
    <row r="5" spans="1:7" ht="15" customHeight="1" x14ac:dyDescent="0.25">
      <c r="A5" s="74"/>
      <c r="B5" s="3" t="s">
        <v>12</v>
      </c>
      <c r="C5" s="2" t="s">
        <v>8</v>
      </c>
      <c r="D5" s="2" t="s">
        <v>9</v>
      </c>
      <c r="E5" s="4" t="s">
        <v>10</v>
      </c>
      <c r="F5" s="4" t="s">
        <v>10</v>
      </c>
      <c r="G5" s="1">
        <v>5</v>
      </c>
    </row>
    <row r="6" spans="1:7" ht="15" customHeight="1" x14ac:dyDescent="0.25">
      <c r="A6" s="74"/>
      <c r="B6" s="3" t="s">
        <v>13</v>
      </c>
      <c r="C6" s="2" t="s">
        <v>8</v>
      </c>
      <c r="D6" s="2" t="s">
        <v>9</v>
      </c>
      <c r="E6" s="4" t="s">
        <v>10</v>
      </c>
      <c r="F6" s="4" t="s">
        <v>10</v>
      </c>
      <c r="G6" s="1">
        <v>5</v>
      </c>
    </row>
    <row r="7" spans="1:7" ht="15" customHeight="1" x14ac:dyDescent="0.25">
      <c r="A7" s="74"/>
      <c r="B7" s="3" t="s">
        <v>14</v>
      </c>
      <c r="C7" s="2" t="s">
        <v>8</v>
      </c>
      <c r="D7" s="2" t="s">
        <v>9</v>
      </c>
      <c r="E7" s="4" t="s">
        <v>10</v>
      </c>
      <c r="F7" s="4" t="s">
        <v>10</v>
      </c>
      <c r="G7" s="1">
        <v>0.1</v>
      </c>
    </row>
    <row r="8" spans="1:7" ht="15" customHeight="1" x14ac:dyDescent="0.25">
      <c r="A8" s="74"/>
      <c r="B8" s="3" t="s">
        <v>15</v>
      </c>
      <c r="C8" s="2" t="s">
        <v>8</v>
      </c>
      <c r="D8" s="2" t="s">
        <v>9</v>
      </c>
      <c r="E8" s="4" t="s">
        <v>10</v>
      </c>
      <c r="F8" s="4" t="s">
        <v>10</v>
      </c>
      <c r="G8" s="1">
        <v>0.05</v>
      </c>
    </row>
    <row r="9" spans="1:7" ht="15" customHeight="1" x14ac:dyDescent="0.25">
      <c r="A9" s="74"/>
      <c r="B9" s="3" t="s">
        <v>16</v>
      </c>
      <c r="C9" s="2" t="s">
        <v>8</v>
      </c>
      <c r="D9" s="2" t="s">
        <v>9</v>
      </c>
      <c r="E9" s="4" t="s">
        <v>10</v>
      </c>
      <c r="F9" s="4" t="s">
        <v>10</v>
      </c>
      <c r="G9" s="1">
        <v>1.4</v>
      </c>
    </row>
    <row r="10" spans="1:7" ht="15" customHeight="1" thickBot="1" x14ac:dyDescent="0.3">
      <c r="A10" s="74"/>
      <c r="B10" s="12" t="s">
        <v>17</v>
      </c>
      <c r="C10" s="13" t="s">
        <v>8</v>
      </c>
      <c r="D10" s="13" t="s">
        <v>9</v>
      </c>
      <c r="E10" s="14" t="s">
        <v>10</v>
      </c>
      <c r="F10" s="14" t="s">
        <v>10</v>
      </c>
      <c r="G10" s="15">
        <v>0.1</v>
      </c>
    </row>
    <row r="11" spans="1:7" ht="15" customHeight="1" x14ac:dyDescent="0.25">
      <c r="A11" s="74"/>
      <c r="B11" s="46" t="s">
        <v>7</v>
      </c>
      <c r="C11" s="47" t="s">
        <v>18</v>
      </c>
      <c r="D11" s="47" t="s">
        <v>9</v>
      </c>
      <c r="E11" s="48" t="s">
        <v>10</v>
      </c>
      <c r="F11" s="48" t="s">
        <v>10</v>
      </c>
      <c r="G11" s="50">
        <v>7.3</v>
      </c>
    </row>
    <row r="12" spans="1:7" ht="15" customHeight="1" x14ac:dyDescent="0.25">
      <c r="A12" s="74"/>
      <c r="B12" s="30" t="s">
        <v>11</v>
      </c>
      <c r="C12" s="31" t="s">
        <v>18</v>
      </c>
      <c r="D12" s="31" t="s">
        <v>9</v>
      </c>
      <c r="E12" s="32" t="s">
        <v>10</v>
      </c>
      <c r="F12" s="32" t="s">
        <v>10</v>
      </c>
      <c r="G12" s="33">
        <v>18</v>
      </c>
    </row>
    <row r="13" spans="1:7" ht="15" customHeight="1" x14ac:dyDescent="0.25">
      <c r="A13" s="74"/>
      <c r="B13" s="30" t="s">
        <v>12</v>
      </c>
      <c r="C13" s="31" t="s">
        <v>18</v>
      </c>
      <c r="D13" s="31" t="s">
        <v>9</v>
      </c>
      <c r="E13" s="32" t="s">
        <v>10</v>
      </c>
      <c r="F13" s="32" t="s">
        <v>10</v>
      </c>
      <c r="G13" s="33">
        <v>5</v>
      </c>
    </row>
    <row r="14" spans="1:7" ht="15" customHeight="1" x14ac:dyDescent="0.25">
      <c r="A14" s="74"/>
      <c r="B14" s="30" t="s">
        <v>13</v>
      </c>
      <c r="C14" s="31" t="s">
        <v>18</v>
      </c>
      <c r="D14" s="31" t="s">
        <v>9</v>
      </c>
      <c r="E14" s="32" t="s">
        <v>10</v>
      </c>
      <c r="F14" s="32" t="s">
        <v>10</v>
      </c>
      <c r="G14" s="33">
        <v>19</v>
      </c>
    </row>
    <row r="15" spans="1:7" ht="15" customHeight="1" x14ac:dyDescent="0.25">
      <c r="A15" s="74"/>
      <c r="B15" s="30" t="s">
        <v>14</v>
      </c>
      <c r="C15" s="31" t="s">
        <v>18</v>
      </c>
      <c r="D15" s="31" t="s">
        <v>9</v>
      </c>
      <c r="E15" s="32" t="s">
        <v>10</v>
      </c>
      <c r="F15" s="32" t="s">
        <v>10</v>
      </c>
      <c r="G15" s="33">
        <v>0.1</v>
      </c>
    </row>
    <row r="16" spans="1:7" ht="15" customHeight="1" x14ac:dyDescent="0.25">
      <c r="A16" s="74"/>
      <c r="B16" s="30" t="s">
        <v>15</v>
      </c>
      <c r="C16" s="31" t="s">
        <v>18</v>
      </c>
      <c r="D16" s="31" t="s">
        <v>9</v>
      </c>
      <c r="E16" s="32" t="s">
        <v>10</v>
      </c>
      <c r="F16" s="32" t="s">
        <v>10</v>
      </c>
      <c r="G16" s="33">
        <v>0.26</v>
      </c>
    </row>
    <row r="17" spans="1:7" ht="15" customHeight="1" x14ac:dyDescent="0.25">
      <c r="A17" s="74"/>
      <c r="B17" s="30" t="s">
        <v>16</v>
      </c>
      <c r="C17" s="31" t="s">
        <v>18</v>
      </c>
      <c r="D17" s="31" t="s">
        <v>9</v>
      </c>
      <c r="E17" s="32" t="s">
        <v>10</v>
      </c>
      <c r="F17" s="32" t="s">
        <v>10</v>
      </c>
      <c r="G17" s="33">
        <v>1.7</v>
      </c>
    </row>
    <row r="18" spans="1:7" ht="15" customHeight="1" thickBot="1" x14ac:dyDescent="0.3">
      <c r="A18" s="75"/>
      <c r="B18" s="34" t="s">
        <v>17</v>
      </c>
      <c r="C18" s="35" t="s">
        <v>18</v>
      </c>
      <c r="D18" s="35" t="s">
        <v>9</v>
      </c>
      <c r="E18" s="36" t="s">
        <v>10</v>
      </c>
      <c r="F18" s="36" t="s">
        <v>10</v>
      </c>
      <c r="G18" s="37">
        <v>0.1</v>
      </c>
    </row>
  </sheetData>
  <mergeCells count="2">
    <mergeCell ref="A3:A18"/>
    <mergeCell ref="A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6"/>
  <sheetViews>
    <sheetView workbookViewId="0">
      <selection sqref="A1:XFD1"/>
    </sheetView>
  </sheetViews>
  <sheetFormatPr defaultRowHeight="15" x14ac:dyDescent="0.25"/>
  <cols>
    <col min="1" max="7" width="25.7109375" customWidth="1"/>
  </cols>
  <sheetData>
    <row r="1" spans="1:7" ht="87.75" customHeight="1" thickBot="1" x14ac:dyDescent="0.3">
      <c r="A1" s="76" t="s">
        <v>56</v>
      </c>
      <c r="B1" s="77"/>
      <c r="C1" s="77"/>
      <c r="D1" s="77"/>
      <c r="E1" s="77"/>
      <c r="F1" s="77"/>
      <c r="G1" s="78"/>
    </row>
    <row r="2" spans="1:7" ht="41.25" thickBot="1" x14ac:dyDescent="0.35">
      <c r="A2" s="9" t="s">
        <v>0</v>
      </c>
      <c r="B2" s="10" t="s">
        <v>1</v>
      </c>
      <c r="C2" s="10" t="s">
        <v>2</v>
      </c>
      <c r="D2" s="10" t="s">
        <v>3</v>
      </c>
      <c r="E2" s="16" t="s">
        <v>4</v>
      </c>
      <c r="F2" s="16" t="s">
        <v>5</v>
      </c>
      <c r="G2" s="11" t="s">
        <v>6</v>
      </c>
    </row>
    <row r="3" spans="1:7" ht="15" customHeight="1" x14ac:dyDescent="0.25">
      <c r="A3" s="73">
        <v>45355</v>
      </c>
      <c r="B3" s="5" t="s">
        <v>7</v>
      </c>
      <c r="C3" s="6" t="s">
        <v>8</v>
      </c>
      <c r="D3" s="6" t="s">
        <v>9</v>
      </c>
      <c r="E3" s="7" t="s">
        <v>10</v>
      </c>
      <c r="F3" s="7" t="s">
        <v>10</v>
      </c>
      <c r="G3" s="8">
        <v>7.2</v>
      </c>
    </row>
    <row r="4" spans="1:7" ht="15" customHeight="1" x14ac:dyDescent="0.25">
      <c r="A4" s="74"/>
      <c r="B4" s="3" t="s">
        <v>11</v>
      </c>
      <c r="C4" s="2" t="s">
        <v>8</v>
      </c>
      <c r="D4" s="2" t="s">
        <v>9</v>
      </c>
      <c r="E4" s="4" t="s">
        <v>10</v>
      </c>
      <c r="F4" s="4" t="s">
        <v>10</v>
      </c>
      <c r="G4" s="1">
        <v>16</v>
      </c>
    </row>
    <row r="5" spans="1:7" ht="15" customHeight="1" x14ac:dyDescent="0.25">
      <c r="A5" s="74"/>
      <c r="B5" s="3" t="s">
        <v>12</v>
      </c>
      <c r="C5" s="2" t="s">
        <v>8</v>
      </c>
      <c r="D5" s="2" t="s">
        <v>9</v>
      </c>
      <c r="E5" s="4" t="s">
        <v>10</v>
      </c>
      <c r="F5" s="4" t="s">
        <v>10</v>
      </c>
      <c r="G5" s="1">
        <v>2.34</v>
      </c>
    </row>
    <row r="6" spans="1:7" ht="15" customHeight="1" x14ac:dyDescent="0.25">
      <c r="A6" s="74"/>
      <c r="B6" s="3" t="s">
        <v>13</v>
      </c>
      <c r="C6" s="2" t="s">
        <v>8</v>
      </c>
      <c r="D6" s="2" t="s">
        <v>9</v>
      </c>
      <c r="E6" s="4" t="s">
        <v>10</v>
      </c>
      <c r="F6" s="4" t="s">
        <v>10</v>
      </c>
      <c r="G6" s="1">
        <v>10</v>
      </c>
    </row>
    <row r="7" spans="1:7" ht="15" customHeight="1" x14ac:dyDescent="0.25">
      <c r="A7" s="74"/>
      <c r="B7" s="3" t="s">
        <v>14</v>
      </c>
      <c r="C7" s="2" t="s">
        <v>8</v>
      </c>
      <c r="D7" s="2" t="s">
        <v>9</v>
      </c>
      <c r="E7" s="4" t="s">
        <v>10</v>
      </c>
      <c r="F7" s="4" t="s">
        <v>10</v>
      </c>
      <c r="G7" s="1">
        <v>0.04</v>
      </c>
    </row>
    <row r="8" spans="1:7" ht="15" customHeight="1" x14ac:dyDescent="0.25">
      <c r="A8" s="74"/>
      <c r="B8" s="3" t="s">
        <v>15</v>
      </c>
      <c r="C8" s="2" t="s">
        <v>8</v>
      </c>
      <c r="D8" s="2" t="s">
        <v>9</v>
      </c>
      <c r="E8" s="4" t="s">
        <v>10</v>
      </c>
      <c r="F8" s="4" t="s">
        <v>10</v>
      </c>
      <c r="G8" s="1">
        <v>1.4999999999999999E-2</v>
      </c>
    </row>
    <row r="9" spans="1:7" ht="15" customHeight="1" x14ac:dyDescent="0.25">
      <c r="A9" s="74"/>
      <c r="B9" s="3" t="s">
        <v>16</v>
      </c>
      <c r="C9" s="2" t="s">
        <v>8</v>
      </c>
      <c r="D9" s="2" t="s">
        <v>9</v>
      </c>
      <c r="E9" s="4" t="s">
        <v>10</v>
      </c>
      <c r="F9" s="4" t="s">
        <v>10</v>
      </c>
      <c r="G9" s="1">
        <v>0.48</v>
      </c>
    </row>
    <row r="10" spans="1:7" ht="15" customHeight="1" thickBot="1" x14ac:dyDescent="0.3">
      <c r="A10" s="74"/>
      <c r="B10" s="12" t="s">
        <v>17</v>
      </c>
      <c r="C10" s="13" t="s">
        <v>8</v>
      </c>
      <c r="D10" s="13" t="s">
        <v>9</v>
      </c>
      <c r="E10" s="14" t="s">
        <v>10</v>
      </c>
      <c r="F10" s="14" t="s">
        <v>10</v>
      </c>
      <c r="G10" s="15">
        <v>0.16</v>
      </c>
    </row>
    <row r="11" spans="1:7" ht="15" customHeight="1" x14ac:dyDescent="0.25">
      <c r="A11" s="74"/>
      <c r="B11" s="46" t="s">
        <v>7</v>
      </c>
      <c r="C11" s="47" t="s">
        <v>18</v>
      </c>
      <c r="D11" s="47" t="s">
        <v>9</v>
      </c>
      <c r="E11" s="48" t="s">
        <v>10</v>
      </c>
      <c r="F11" s="48" t="s">
        <v>10</v>
      </c>
      <c r="G11" s="49">
        <v>6.6</v>
      </c>
    </row>
    <row r="12" spans="1:7" ht="15" customHeight="1" x14ac:dyDescent="0.25">
      <c r="A12" s="74"/>
      <c r="B12" s="30" t="s">
        <v>11</v>
      </c>
      <c r="C12" s="31" t="s">
        <v>18</v>
      </c>
      <c r="D12" s="31" t="s">
        <v>9</v>
      </c>
      <c r="E12" s="32" t="s">
        <v>10</v>
      </c>
      <c r="F12" s="32" t="s">
        <v>10</v>
      </c>
      <c r="G12" s="33">
        <v>23.3</v>
      </c>
    </row>
    <row r="13" spans="1:7" ht="15" customHeight="1" x14ac:dyDescent="0.25">
      <c r="A13" s="74"/>
      <c r="B13" s="30" t="s">
        <v>12</v>
      </c>
      <c r="C13" s="31" t="s">
        <v>18</v>
      </c>
      <c r="D13" s="31" t="s">
        <v>9</v>
      </c>
      <c r="E13" s="32" t="s">
        <v>10</v>
      </c>
      <c r="F13" s="32" t="s">
        <v>10</v>
      </c>
      <c r="G13" s="33">
        <v>1.65</v>
      </c>
    </row>
    <row r="14" spans="1:7" ht="15" customHeight="1" x14ac:dyDescent="0.25">
      <c r="A14" s="74"/>
      <c r="B14" s="30" t="s">
        <v>13</v>
      </c>
      <c r="C14" s="31" t="s">
        <v>18</v>
      </c>
      <c r="D14" s="31" t="s">
        <v>9</v>
      </c>
      <c r="E14" s="32" t="s">
        <v>10</v>
      </c>
      <c r="F14" s="32" t="s">
        <v>10</v>
      </c>
      <c r="G14" s="33">
        <v>10</v>
      </c>
    </row>
    <row r="15" spans="1:7" ht="15" customHeight="1" x14ac:dyDescent="0.25">
      <c r="A15" s="74"/>
      <c r="B15" s="30" t="s">
        <v>14</v>
      </c>
      <c r="C15" s="31" t="s">
        <v>18</v>
      </c>
      <c r="D15" s="31" t="s">
        <v>9</v>
      </c>
      <c r="E15" s="32" t="s">
        <v>10</v>
      </c>
      <c r="F15" s="32" t="s">
        <v>10</v>
      </c>
      <c r="G15" s="33">
        <v>0.246</v>
      </c>
    </row>
    <row r="16" spans="1:7" ht="15" customHeight="1" x14ac:dyDescent="0.25">
      <c r="A16" s="74"/>
      <c r="B16" s="30" t="s">
        <v>15</v>
      </c>
      <c r="C16" s="31" t="s">
        <v>18</v>
      </c>
      <c r="D16" s="31" t="s">
        <v>9</v>
      </c>
      <c r="E16" s="32" t="s">
        <v>10</v>
      </c>
      <c r="F16" s="32" t="s">
        <v>10</v>
      </c>
      <c r="G16" s="33">
        <v>1.4999999999999999E-2</v>
      </c>
    </row>
    <row r="17" spans="1:7" ht="15" customHeight="1" x14ac:dyDescent="0.25">
      <c r="A17" s="74"/>
      <c r="B17" s="30" t="s">
        <v>16</v>
      </c>
      <c r="C17" s="31" t="s">
        <v>18</v>
      </c>
      <c r="D17" s="31" t="s">
        <v>9</v>
      </c>
      <c r="E17" s="32" t="s">
        <v>10</v>
      </c>
      <c r="F17" s="32" t="s">
        <v>10</v>
      </c>
      <c r="G17" s="33">
        <v>0.53</v>
      </c>
    </row>
    <row r="18" spans="1:7" ht="15" customHeight="1" thickBot="1" x14ac:dyDescent="0.3">
      <c r="A18" s="75"/>
      <c r="B18" s="34" t="s">
        <v>17</v>
      </c>
      <c r="C18" s="35" t="s">
        <v>18</v>
      </c>
      <c r="D18" s="35" t="s">
        <v>9</v>
      </c>
      <c r="E18" s="36" t="s">
        <v>10</v>
      </c>
      <c r="F18" s="36" t="s">
        <v>10</v>
      </c>
      <c r="G18" s="37">
        <v>0.16</v>
      </c>
    </row>
    <row r="26" spans="1:7" x14ac:dyDescent="0.25">
      <c r="E26" t="s">
        <v>55</v>
      </c>
    </row>
  </sheetData>
  <mergeCells count="2">
    <mergeCell ref="A3:A18"/>
    <mergeCell ref="A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8"/>
  <sheetViews>
    <sheetView workbookViewId="0">
      <selection sqref="A1:XFD1"/>
    </sheetView>
  </sheetViews>
  <sheetFormatPr defaultRowHeight="15" x14ac:dyDescent="0.25"/>
  <cols>
    <col min="1" max="7" width="25.7109375" customWidth="1"/>
  </cols>
  <sheetData>
    <row r="1" spans="1:7" ht="87.75" customHeight="1" thickBot="1" x14ac:dyDescent="0.3">
      <c r="A1" s="76" t="s">
        <v>56</v>
      </c>
      <c r="B1" s="77"/>
      <c r="C1" s="77"/>
      <c r="D1" s="77"/>
      <c r="E1" s="77"/>
      <c r="F1" s="77"/>
      <c r="G1" s="78"/>
    </row>
    <row r="2" spans="1:7" ht="41.25" thickBot="1" x14ac:dyDescent="0.35">
      <c r="A2" s="9" t="s">
        <v>0</v>
      </c>
      <c r="B2" s="10" t="s">
        <v>1</v>
      </c>
      <c r="C2" s="10" t="s">
        <v>2</v>
      </c>
      <c r="D2" s="10" t="s">
        <v>3</v>
      </c>
      <c r="E2" s="16" t="s">
        <v>4</v>
      </c>
      <c r="F2" s="16" t="s">
        <v>5</v>
      </c>
      <c r="G2" s="11" t="s">
        <v>6</v>
      </c>
    </row>
    <row r="3" spans="1:7" ht="15" customHeight="1" x14ac:dyDescent="0.25">
      <c r="A3" s="73">
        <v>45412</v>
      </c>
      <c r="B3" s="5" t="s">
        <v>7</v>
      </c>
      <c r="C3" s="6" t="s">
        <v>8</v>
      </c>
      <c r="D3" s="6" t="s">
        <v>9</v>
      </c>
      <c r="E3" s="7" t="s">
        <v>10</v>
      </c>
      <c r="F3" s="7" t="s">
        <v>10</v>
      </c>
      <c r="G3" s="8">
        <v>7.1</v>
      </c>
    </row>
    <row r="4" spans="1:7" ht="15" customHeight="1" x14ac:dyDescent="0.25">
      <c r="A4" s="74"/>
      <c r="B4" s="3" t="s">
        <v>11</v>
      </c>
      <c r="C4" s="2" t="s">
        <v>8</v>
      </c>
      <c r="D4" s="2" t="s">
        <v>9</v>
      </c>
      <c r="E4" s="4" t="s">
        <v>10</v>
      </c>
      <c r="F4" s="4" t="s">
        <v>10</v>
      </c>
      <c r="G4" s="1">
        <v>2</v>
      </c>
    </row>
    <row r="5" spans="1:7" ht="15" customHeight="1" x14ac:dyDescent="0.25">
      <c r="A5" s="74"/>
      <c r="B5" s="3" t="s">
        <v>12</v>
      </c>
      <c r="C5" s="2" t="s">
        <v>8</v>
      </c>
      <c r="D5" s="2" t="s">
        <v>9</v>
      </c>
      <c r="E5" s="4" t="s">
        <v>10</v>
      </c>
      <c r="F5" s="4" t="s">
        <v>10</v>
      </c>
      <c r="G5" s="1">
        <v>5</v>
      </c>
    </row>
    <row r="6" spans="1:7" ht="15" customHeight="1" x14ac:dyDescent="0.25">
      <c r="A6" s="74"/>
      <c r="B6" s="3" t="s">
        <v>13</v>
      </c>
      <c r="C6" s="2" t="s">
        <v>8</v>
      </c>
      <c r="D6" s="2" t="s">
        <v>9</v>
      </c>
      <c r="E6" s="4" t="s">
        <v>10</v>
      </c>
      <c r="F6" s="4" t="s">
        <v>10</v>
      </c>
      <c r="G6" s="1">
        <v>5</v>
      </c>
    </row>
    <row r="7" spans="1:7" ht="15" customHeight="1" x14ac:dyDescent="0.25">
      <c r="A7" s="74"/>
      <c r="B7" s="3" t="s">
        <v>14</v>
      </c>
      <c r="C7" s="2" t="s">
        <v>8</v>
      </c>
      <c r="D7" s="2" t="s">
        <v>9</v>
      </c>
      <c r="E7" s="4" t="s">
        <v>10</v>
      </c>
      <c r="F7" s="4" t="s">
        <v>10</v>
      </c>
      <c r="G7" s="1">
        <v>0.1</v>
      </c>
    </row>
    <row r="8" spans="1:7" ht="15" customHeight="1" x14ac:dyDescent="0.25">
      <c r="A8" s="74"/>
      <c r="B8" s="3" t="s">
        <v>15</v>
      </c>
      <c r="C8" s="2" t="s">
        <v>8</v>
      </c>
      <c r="D8" s="2" t="s">
        <v>9</v>
      </c>
      <c r="E8" s="4" t="s">
        <v>10</v>
      </c>
      <c r="F8" s="4" t="s">
        <v>10</v>
      </c>
      <c r="G8" s="1">
        <v>0.04</v>
      </c>
    </row>
    <row r="9" spans="1:7" ht="15" customHeight="1" x14ac:dyDescent="0.25">
      <c r="A9" s="74"/>
      <c r="B9" s="3" t="s">
        <v>16</v>
      </c>
      <c r="C9" s="2" t="s">
        <v>8</v>
      </c>
      <c r="D9" s="2" t="s">
        <v>9</v>
      </c>
      <c r="E9" s="4" t="s">
        <v>10</v>
      </c>
      <c r="F9" s="4" t="s">
        <v>10</v>
      </c>
      <c r="G9" s="1">
        <v>1.2</v>
      </c>
    </row>
    <row r="10" spans="1:7" ht="15" customHeight="1" thickBot="1" x14ac:dyDescent="0.3">
      <c r="A10" s="74"/>
      <c r="B10" s="12" t="s">
        <v>17</v>
      </c>
      <c r="C10" s="13" t="s">
        <v>8</v>
      </c>
      <c r="D10" s="13" t="s">
        <v>9</v>
      </c>
      <c r="E10" s="14" t="s">
        <v>10</v>
      </c>
      <c r="F10" s="14" t="s">
        <v>10</v>
      </c>
      <c r="G10" s="15">
        <v>0.1</v>
      </c>
    </row>
    <row r="11" spans="1:7" ht="15" customHeight="1" x14ac:dyDescent="0.25">
      <c r="A11" s="74"/>
      <c r="B11" s="46" t="s">
        <v>7</v>
      </c>
      <c r="C11" s="47" t="s">
        <v>18</v>
      </c>
      <c r="D11" s="47" t="s">
        <v>9</v>
      </c>
      <c r="E11" s="48" t="s">
        <v>10</v>
      </c>
      <c r="F11" s="48" t="s">
        <v>10</v>
      </c>
      <c r="G11" s="49">
        <v>7.3</v>
      </c>
    </row>
    <row r="12" spans="1:7" ht="15" customHeight="1" x14ac:dyDescent="0.25">
      <c r="A12" s="74"/>
      <c r="B12" s="30" t="s">
        <v>11</v>
      </c>
      <c r="C12" s="31" t="s">
        <v>18</v>
      </c>
      <c r="D12" s="31" t="s">
        <v>9</v>
      </c>
      <c r="E12" s="32" t="s">
        <v>10</v>
      </c>
      <c r="F12" s="32" t="s">
        <v>10</v>
      </c>
      <c r="G12" s="33">
        <v>17</v>
      </c>
    </row>
    <row r="13" spans="1:7" ht="15" customHeight="1" x14ac:dyDescent="0.25">
      <c r="A13" s="74"/>
      <c r="B13" s="30" t="s">
        <v>12</v>
      </c>
      <c r="C13" s="31" t="s">
        <v>18</v>
      </c>
      <c r="D13" s="31" t="s">
        <v>9</v>
      </c>
      <c r="E13" s="32" t="s">
        <v>10</v>
      </c>
      <c r="F13" s="32" t="s">
        <v>10</v>
      </c>
      <c r="G13" s="33">
        <v>8</v>
      </c>
    </row>
    <row r="14" spans="1:7" ht="15" customHeight="1" x14ac:dyDescent="0.25">
      <c r="A14" s="74"/>
      <c r="B14" s="30" t="s">
        <v>13</v>
      </c>
      <c r="C14" s="31" t="s">
        <v>18</v>
      </c>
      <c r="D14" s="31" t="s">
        <v>9</v>
      </c>
      <c r="E14" s="32" t="s">
        <v>10</v>
      </c>
      <c r="F14" s="32" t="s">
        <v>10</v>
      </c>
      <c r="G14" s="33">
        <v>23</v>
      </c>
    </row>
    <row r="15" spans="1:7" ht="15" customHeight="1" x14ac:dyDescent="0.25">
      <c r="A15" s="74"/>
      <c r="B15" s="30" t="s">
        <v>14</v>
      </c>
      <c r="C15" s="31" t="s">
        <v>18</v>
      </c>
      <c r="D15" s="31" t="s">
        <v>9</v>
      </c>
      <c r="E15" s="32" t="s">
        <v>10</v>
      </c>
      <c r="F15" s="32" t="s">
        <v>10</v>
      </c>
      <c r="G15" s="33">
        <v>0.1</v>
      </c>
    </row>
    <row r="16" spans="1:7" ht="15" customHeight="1" x14ac:dyDescent="0.25">
      <c r="A16" s="74"/>
      <c r="B16" s="30" t="s">
        <v>15</v>
      </c>
      <c r="C16" s="31" t="s">
        <v>18</v>
      </c>
      <c r="D16" s="31" t="s">
        <v>9</v>
      </c>
      <c r="E16" s="32" t="s">
        <v>10</v>
      </c>
      <c r="F16" s="32" t="s">
        <v>10</v>
      </c>
      <c r="G16" s="33">
        <v>0.26</v>
      </c>
    </row>
    <row r="17" spans="1:7" ht="15" customHeight="1" x14ac:dyDescent="0.25">
      <c r="A17" s="74"/>
      <c r="B17" s="30" t="s">
        <v>16</v>
      </c>
      <c r="C17" s="31" t="s">
        <v>18</v>
      </c>
      <c r="D17" s="31" t="s">
        <v>9</v>
      </c>
      <c r="E17" s="32" t="s">
        <v>10</v>
      </c>
      <c r="F17" s="32" t="s">
        <v>10</v>
      </c>
      <c r="G17" s="33">
        <v>1.6</v>
      </c>
    </row>
    <row r="18" spans="1:7" ht="15" customHeight="1" thickBot="1" x14ac:dyDescent="0.3">
      <c r="A18" s="75"/>
      <c r="B18" s="34" t="s">
        <v>17</v>
      </c>
      <c r="C18" s="35" t="s">
        <v>18</v>
      </c>
      <c r="D18" s="35" t="s">
        <v>9</v>
      </c>
      <c r="E18" s="36" t="s">
        <v>10</v>
      </c>
      <c r="F18" s="36" t="s">
        <v>10</v>
      </c>
      <c r="G18" s="37">
        <v>0.1</v>
      </c>
    </row>
  </sheetData>
  <mergeCells count="2">
    <mergeCell ref="A3:A18"/>
    <mergeCell ref="A1:G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8"/>
  <sheetViews>
    <sheetView workbookViewId="0">
      <selection activeCell="C1" sqref="A1:XFD1"/>
    </sheetView>
  </sheetViews>
  <sheetFormatPr defaultRowHeight="15" x14ac:dyDescent="0.25"/>
  <cols>
    <col min="1" max="7" width="25.7109375" customWidth="1"/>
  </cols>
  <sheetData>
    <row r="1" spans="1:7" ht="87.75" customHeight="1" thickBot="1" x14ac:dyDescent="0.3">
      <c r="A1" s="76" t="s">
        <v>56</v>
      </c>
      <c r="B1" s="77"/>
      <c r="C1" s="77"/>
      <c r="D1" s="77"/>
      <c r="E1" s="77"/>
      <c r="F1" s="77"/>
      <c r="G1" s="78"/>
    </row>
    <row r="2" spans="1:7" ht="41.25" thickBot="1" x14ac:dyDescent="0.35">
      <c r="A2" s="9" t="s">
        <v>0</v>
      </c>
      <c r="B2" s="10" t="s">
        <v>1</v>
      </c>
      <c r="C2" s="10" t="s">
        <v>2</v>
      </c>
      <c r="D2" s="10" t="s">
        <v>3</v>
      </c>
      <c r="E2" s="16" t="s">
        <v>4</v>
      </c>
      <c r="F2" s="16" t="s">
        <v>5</v>
      </c>
      <c r="G2" s="11" t="s">
        <v>6</v>
      </c>
    </row>
    <row r="3" spans="1:7" ht="15" customHeight="1" x14ac:dyDescent="0.25">
      <c r="A3" s="73">
        <v>45433</v>
      </c>
      <c r="B3" s="5" t="s">
        <v>7</v>
      </c>
      <c r="C3" s="6" t="s">
        <v>8</v>
      </c>
      <c r="D3" s="6" t="s">
        <v>9</v>
      </c>
      <c r="E3" s="7" t="s">
        <v>10</v>
      </c>
      <c r="F3" s="7" t="s">
        <v>10</v>
      </c>
      <c r="G3" s="8">
        <v>7.15</v>
      </c>
    </row>
    <row r="4" spans="1:7" ht="15" customHeight="1" x14ac:dyDescent="0.25">
      <c r="A4" s="74"/>
      <c r="B4" s="3" t="s">
        <v>11</v>
      </c>
      <c r="C4" s="2" t="s">
        <v>8</v>
      </c>
      <c r="D4" s="2" t="s">
        <v>9</v>
      </c>
      <c r="E4" s="4" t="s">
        <v>10</v>
      </c>
      <c r="F4" s="4" t="s">
        <v>10</v>
      </c>
      <c r="G4" s="1">
        <v>6</v>
      </c>
    </row>
    <row r="5" spans="1:7" ht="15" customHeight="1" x14ac:dyDescent="0.25">
      <c r="A5" s="74"/>
      <c r="B5" s="3" t="s">
        <v>12</v>
      </c>
      <c r="C5" s="2" t="s">
        <v>8</v>
      </c>
      <c r="D5" s="2" t="s">
        <v>9</v>
      </c>
      <c r="E5" s="4" t="s">
        <v>10</v>
      </c>
      <c r="F5" s="4" t="s">
        <v>10</v>
      </c>
      <c r="G5" s="1">
        <v>5</v>
      </c>
    </row>
    <row r="6" spans="1:7" ht="15" customHeight="1" x14ac:dyDescent="0.25">
      <c r="A6" s="74"/>
      <c r="B6" s="3" t="s">
        <v>13</v>
      </c>
      <c r="C6" s="2" t="s">
        <v>8</v>
      </c>
      <c r="D6" s="2" t="s">
        <v>9</v>
      </c>
      <c r="E6" s="4" t="s">
        <v>10</v>
      </c>
      <c r="F6" s="4" t="s">
        <v>10</v>
      </c>
      <c r="G6" s="1">
        <v>5</v>
      </c>
    </row>
    <row r="7" spans="1:7" ht="15" customHeight="1" x14ac:dyDescent="0.25">
      <c r="A7" s="74"/>
      <c r="B7" s="3" t="s">
        <v>14</v>
      </c>
      <c r="C7" s="2" t="s">
        <v>8</v>
      </c>
      <c r="D7" s="2" t="s">
        <v>9</v>
      </c>
      <c r="E7" s="4" t="s">
        <v>10</v>
      </c>
      <c r="F7" s="4" t="s">
        <v>10</v>
      </c>
      <c r="G7" s="1">
        <v>0.1</v>
      </c>
    </row>
    <row r="8" spans="1:7" ht="15" customHeight="1" x14ac:dyDescent="0.25">
      <c r="A8" s="74"/>
      <c r="B8" s="3" t="s">
        <v>15</v>
      </c>
      <c r="C8" s="2" t="s">
        <v>8</v>
      </c>
      <c r="D8" s="2" t="s">
        <v>9</v>
      </c>
      <c r="E8" s="4" t="s">
        <v>10</v>
      </c>
      <c r="F8" s="4" t="s">
        <v>10</v>
      </c>
      <c r="G8" s="1">
        <v>0.09</v>
      </c>
    </row>
    <row r="9" spans="1:7" ht="15" customHeight="1" x14ac:dyDescent="0.25">
      <c r="A9" s="74"/>
      <c r="B9" s="3" t="s">
        <v>16</v>
      </c>
      <c r="C9" s="2" t="s">
        <v>8</v>
      </c>
      <c r="D9" s="2" t="s">
        <v>9</v>
      </c>
      <c r="E9" s="4" t="s">
        <v>10</v>
      </c>
      <c r="F9" s="4" t="s">
        <v>10</v>
      </c>
      <c r="G9" s="1">
        <v>1.4</v>
      </c>
    </row>
    <row r="10" spans="1:7" ht="15" customHeight="1" thickBot="1" x14ac:dyDescent="0.3">
      <c r="A10" s="74"/>
      <c r="B10" s="12" t="s">
        <v>17</v>
      </c>
      <c r="C10" s="13" t="s">
        <v>8</v>
      </c>
      <c r="D10" s="13" t="s">
        <v>9</v>
      </c>
      <c r="E10" s="14" t="s">
        <v>10</v>
      </c>
      <c r="F10" s="14" t="s">
        <v>10</v>
      </c>
      <c r="G10" s="15">
        <v>0.1</v>
      </c>
    </row>
    <row r="11" spans="1:7" ht="15" customHeight="1" x14ac:dyDescent="0.25">
      <c r="A11" s="74"/>
      <c r="B11" s="46" t="s">
        <v>7</v>
      </c>
      <c r="C11" s="47" t="s">
        <v>18</v>
      </c>
      <c r="D11" s="47" t="s">
        <v>9</v>
      </c>
      <c r="E11" s="48" t="s">
        <v>10</v>
      </c>
      <c r="F11" s="48" t="s">
        <v>10</v>
      </c>
      <c r="G11" s="49">
        <v>7.5</v>
      </c>
    </row>
    <row r="12" spans="1:7" ht="15" customHeight="1" x14ac:dyDescent="0.25">
      <c r="A12" s="74"/>
      <c r="B12" s="30" t="s">
        <v>11</v>
      </c>
      <c r="C12" s="31" t="s">
        <v>18</v>
      </c>
      <c r="D12" s="31" t="s">
        <v>9</v>
      </c>
      <c r="E12" s="32" t="s">
        <v>10</v>
      </c>
      <c r="F12" s="32" t="s">
        <v>10</v>
      </c>
      <c r="G12" s="33">
        <v>19</v>
      </c>
    </row>
    <row r="13" spans="1:7" ht="15" customHeight="1" x14ac:dyDescent="0.25">
      <c r="A13" s="74"/>
      <c r="B13" s="30" t="s">
        <v>12</v>
      </c>
      <c r="C13" s="31" t="s">
        <v>18</v>
      </c>
      <c r="D13" s="31" t="s">
        <v>9</v>
      </c>
      <c r="E13" s="32" t="s">
        <v>10</v>
      </c>
      <c r="F13" s="32" t="s">
        <v>10</v>
      </c>
      <c r="G13" s="33">
        <v>9</v>
      </c>
    </row>
    <row r="14" spans="1:7" ht="15" customHeight="1" x14ac:dyDescent="0.25">
      <c r="A14" s="74"/>
      <c r="B14" s="30" t="s">
        <v>13</v>
      </c>
      <c r="C14" s="31" t="s">
        <v>18</v>
      </c>
      <c r="D14" s="31" t="s">
        <v>9</v>
      </c>
      <c r="E14" s="32" t="s">
        <v>10</v>
      </c>
      <c r="F14" s="32" t="s">
        <v>10</v>
      </c>
      <c r="G14" s="33">
        <v>28</v>
      </c>
    </row>
    <row r="15" spans="1:7" ht="15" customHeight="1" x14ac:dyDescent="0.25">
      <c r="A15" s="74"/>
      <c r="B15" s="30" t="s">
        <v>14</v>
      </c>
      <c r="C15" s="31" t="s">
        <v>18</v>
      </c>
      <c r="D15" s="31" t="s">
        <v>9</v>
      </c>
      <c r="E15" s="32" t="s">
        <v>10</v>
      </c>
      <c r="F15" s="32" t="s">
        <v>10</v>
      </c>
      <c r="G15" s="33">
        <v>0.1</v>
      </c>
    </row>
    <row r="16" spans="1:7" ht="15" customHeight="1" x14ac:dyDescent="0.25">
      <c r="A16" s="74"/>
      <c r="B16" s="30" t="s">
        <v>15</v>
      </c>
      <c r="C16" s="31" t="s">
        <v>18</v>
      </c>
      <c r="D16" s="31" t="s">
        <v>9</v>
      </c>
      <c r="E16" s="32" t="s">
        <v>10</v>
      </c>
      <c r="F16" s="32" t="s">
        <v>10</v>
      </c>
      <c r="G16" s="33">
        <v>0.24</v>
      </c>
    </row>
    <row r="17" spans="1:7" ht="15" customHeight="1" x14ac:dyDescent="0.25">
      <c r="A17" s="74"/>
      <c r="B17" s="30" t="s">
        <v>16</v>
      </c>
      <c r="C17" s="31" t="s">
        <v>18</v>
      </c>
      <c r="D17" s="31" t="s">
        <v>9</v>
      </c>
      <c r="E17" s="32" t="s">
        <v>10</v>
      </c>
      <c r="F17" s="32" t="s">
        <v>10</v>
      </c>
      <c r="G17" s="33">
        <v>1.5</v>
      </c>
    </row>
    <row r="18" spans="1:7" ht="15" customHeight="1" thickBot="1" x14ac:dyDescent="0.3">
      <c r="A18" s="75"/>
      <c r="B18" s="34" t="s">
        <v>17</v>
      </c>
      <c r="C18" s="35" t="s">
        <v>18</v>
      </c>
      <c r="D18" s="35" t="s">
        <v>9</v>
      </c>
      <c r="E18" s="36" t="s">
        <v>10</v>
      </c>
      <c r="F18" s="36" t="s">
        <v>10</v>
      </c>
      <c r="G18" s="37">
        <v>0.1</v>
      </c>
    </row>
  </sheetData>
  <mergeCells count="2">
    <mergeCell ref="A3:A18"/>
    <mergeCell ref="A1:G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8"/>
  <sheetViews>
    <sheetView workbookViewId="0">
      <selection sqref="A1:XFD1"/>
    </sheetView>
  </sheetViews>
  <sheetFormatPr defaultRowHeight="15" x14ac:dyDescent="0.25"/>
  <cols>
    <col min="1" max="7" width="25.7109375" customWidth="1"/>
  </cols>
  <sheetData>
    <row r="1" spans="1:7" ht="87.75" customHeight="1" thickBot="1" x14ac:dyDescent="0.3">
      <c r="A1" s="76" t="s">
        <v>56</v>
      </c>
      <c r="B1" s="77"/>
      <c r="C1" s="77"/>
      <c r="D1" s="77"/>
      <c r="E1" s="77"/>
      <c r="F1" s="77"/>
      <c r="G1" s="78"/>
    </row>
    <row r="2" spans="1:7" ht="41.25" thickBot="1" x14ac:dyDescent="0.35">
      <c r="A2" s="9" t="s">
        <v>0</v>
      </c>
      <c r="B2" s="10" t="s">
        <v>1</v>
      </c>
      <c r="C2" s="10" t="s">
        <v>2</v>
      </c>
      <c r="D2" s="10" t="s">
        <v>3</v>
      </c>
      <c r="E2" s="16" t="s">
        <v>4</v>
      </c>
      <c r="F2" s="16" t="s">
        <v>5</v>
      </c>
      <c r="G2" s="11" t="s">
        <v>6</v>
      </c>
    </row>
    <row r="3" spans="1:7" ht="15" customHeight="1" x14ac:dyDescent="0.25">
      <c r="A3" s="73">
        <v>45473</v>
      </c>
      <c r="B3" s="5" t="s">
        <v>7</v>
      </c>
      <c r="C3" s="6" t="s">
        <v>8</v>
      </c>
      <c r="D3" s="6" t="s">
        <v>9</v>
      </c>
      <c r="E3" s="7" t="s">
        <v>10</v>
      </c>
      <c r="F3" s="7" t="s">
        <v>10</v>
      </c>
      <c r="G3" s="8">
        <v>7.2</v>
      </c>
    </row>
    <row r="4" spans="1:7" ht="15" customHeight="1" x14ac:dyDescent="0.25">
      <c r="A4" s="74"/>
      <c r="B4" s="3" t="s">
        <v>11</v>
      </c>
      <c r="C4" s="2" t="s">
        <v>8</v>
      </c>
      <c r="D4" s="2" t="s">
        <v>9</v>
      </c>
      <c r="E4" s="4" t="s">
        <v>10</v>
      </c>
      <c r="F4" s="4" t="s">
        <v>10</v>
      </c>
      <c r="G4" s="1">
        <v>4</v>
      </c>
    </row>
    <row r="5" spans="1:7" ht="15" customHeight="1" x14ac:dyDescent="0.25">
      <c r="A5" s="74"/>
      <c r="B5" s="3" t="s">
        <v>12</v>
      </c>
      <c r="C5" s="2" t="s">
        <v>8</v>
      </c>
      <c r="D5" s="2" t="s">
        <v>9</v>
      </c>
      <c r="E5" s="4" t="s">
        <v>10</v>
      </c>
      <c r="F5" s="4" t="s">
        <v>10</v>
      </c>
      <c r="G5" s="1">
        <v>5</v>
      </c>
    </row>
    <row r="6" spans="1:7" ht="15" customHeight="1" x14ac:dyDescent="0.25">
      <c r="A6" s="74"/>
      <c r="B6" s="3" t="s">
        <v>13</v>
      </c>
      <c r="C6" s="2" t="s">
        <v>8</v>
      </c>
      <c r="D6" s="2" t="s">
        <v>9</v>
      </c>
      <c r="E6" s="4" t="s">
        <v>10</v>
      </c>
      <c r="F6" s="4" t="s">
        <v>10</v>
      </c>
      <c r="G6" s="1">
        <v>5</v>
      </c>
    </row>
    <row r="7" spans="1:7" ht="15" customHeight="1" x14ac:dyDescent="0.25">
      <c r="A7" s="74"/>
      <c r="B7" s="3" t="s">
        <v>14</v>
      </c>
      <c r="C7" s="2" t="s">
        <v>8</v>
      </c>
      <c r="D7" s="2" t="s">
        <v>9</v>
      </c>
      <c r="E7" s="4" t="s">
        <v>10</v>
      </c>
      <c r="F7" s="4" t="s">
        <v>10</v>
      </c>
      <c r="G7" s="1">
        <v>0.1</v>
      </c>
    </row>
    <row r="8" spans="1:7" ht="15" customHeight="1" x14ac:dyDescent="0.25">
      <c r="A8" s="74"/>
      <c r="B8" s="3" t="s">
        <v>15</v>
      </c>
      <c r="C8" s="2" t="s">
        <v>8</v>
      </c>
      <c r="D8" s="2" t="s">
        <v>9</v>
      </c>
      <c r="E8" s="4" t="s">
        <v>10</v>
      </c>
      <c r="F8" s="4" t="s">
        <v>10</v>
      </c>
      <c r="G8" s="1">
        <v>0.09</v>
      </c>
    </row>
    <row r="9" spans="1:7" ht="15" customHeight="1" x14ac:dyDescent="0.25">
      <c r="A9" s="74"/>
      <c r="B9" s="3" t="s">
        <v>16</v>
      </c>
      <c r="C9" s="2" t="s">
        <v>8</v>
      </c>
      <c r="D9" s="2" t="s">
        <v>9</v>
      </c>
      <c r="E9" s="4" t="s">
        <v>10</v>
      </c>
      <c r="F9" s="4" t="s">
        <v>10</v>
      </c>
      <c r="G9" s="1">
        <v>1.3</v>
      </c>
    </row>
    <row r="10" spans="1:7" ht="15" customHeight="1" thickBot="1" x14ac:dyDescent="0.3">
      <c r="A10" s="74"/>
      <c r="B10" s="12" t="s">
        <v>17</v>
      </c>
      <c r="C10" s="13" t="s">
        <v>8</v>
      </c>
      <c r="D10" s="13" t="s">
        <v>9</v>
      </c>
      <c r="E10" s="14" t="s">
        <v>10</v>
      </c>
      <c r="F10" s="14" t="s">
        <v>10</v>
      </c>
      <c r="G10" s="15">
        <v>0.1</v>
      </c>
    </row>
    <row r="11" spans="1:7" ht="15" customHeight="1" x14ac:dyDescent="0.25">
      <c r="A11" s="74"/>
      <c r="B11" s="46" t="s">
        <v>7</v>
      </c>
      <c r="C11" s="47" t="s">
        <v>18</v>
      </c>
      <c r="D11" s="47" t="s">
        <v>9</v>
      </c>
      <c r="E11" s="48" t="s">
        <v>10</v>
      </c>
      <c r="F11" s="48" t="s">
        <v>10</v>
      </c>
      <c r="G11" s="49">
        <v>7.4</v>
      </c>
    </row>
    <row r="12" spans="1:7" ht="15" customHeight="1" x14ac:dyDescent="0.25">
      <c r="A12" s="74"/>
      <c r="B12" s="30" t="s">
        <v>11</v>
      </c>
      <c r="C12" s="31" t="s">
        <v>18</v>
      </c>
      <c r="D12" s="31" t="s">
        <v>9</v>
      </c>
      <c r="E12" s="32" t="s">
        <v>10</v>
      </c>
      <c r="F12" s="32" t="s">
        <v>10</v>
      </c>
      <c r="G12" s="33">
        <v>22</v>
      </c>
    </row>
    <row r="13" spans="1:7" ht="15" customHeight="1" x14ac:dyDescent="0.25">
      <c r="A13" s="74"/>
      <c r="B13" s="30" t="s">
        <v>12</v>
      </c>
      <c r="C13" s="31" t="s">
        <v>18</v>
      </c>
      <c r="D13" s="31" t="s">
        <v>9</v>
      </c>
      <c r="E13" s="32" t="s">
        <v>10</v>
      </c>
      <c r="F13" s="32" t="s">
        <v>10</v>
      </c>
      <c r="G13" s="33">
        <v>9</v>
      </c>
    </row>
    <row r="14" spans="1:7" ht="15" customHeight="1" x14ac:dyDescent="0.25">
      <c r="A14" s="74"/>
      <c r="B14" s="30" t="s">
        <v>13</v>
      </c>
      <c r="C14" s="31" t="s">
        <v>18</v>
      </c>
      <c r="D14" s="31" t="s">
        <v>9</v>
      </c>
      <c r="E14" s="32" t="s">
        <v>10</v>
      </c>
      <c r="F14" s="32" t="s">
        <v>10</v>
      </c>
      <c r="G14" s="33">
        <v>29</v>
      </c>
    </row>
    <row r="15" spans="1:7" ht="15" customHeight="1" x14ac:dyDescent="0.25">
      <c r="A15" s="74"/>
      <c r="B15" s="30" t="s">
        <v>14</v>
      </c>
      <c r="C15" s="31" t="s">
        <v>18</v>
      </c>
      <c r="D15" s="31" t="s">
        <v>9</v>
      </c>
      <c r="E15" s="32" t="s">
        <v>10</v>
      </c>
      <c r="F15" s="32" t="s">
        <v>10</v>
      </c>
      <c r="G15" s="33">
        <v>0.1</v>
      </c>
    </row>
    <row r="16" spans="1:7" ht="15" customHeight="1" x14ac:dyDescent="0.25">
      <c r="A16" s="74"/>
      <c r="B16" s="30" t="s">
        <v>15</v>
      </c>
      <c r="C16" s="31" t="s">
        <v>18</v>
      </c>
      <c r="D16" s="31" t="s">
        <v>9</v>
      </c>
      <c r="E16" s="32" t="s">
        <v>10</v>
      </c>
      <c r="F16" s="32" t="s">
        <v>10</v>
      </c>
      <c r="G16" s="33">
        <v>0.32</v>
      </c>
    </row>
    <row r="17" spans="1:7" ht="15" customHeight="1" x14ac:dyDescent="0.25">
      <c r="A17" s="74"/>
      <c r="B17" s="30" t="s">
        <v>16</v>
      </c>
      <c r="C17" s="31" t="s">
        <v>18</v>
      </c>
      <c r="D17" s="31" t="s">
        <v>9</v>
      </c>
      <c r="E17" s="32" t="s">
        <v>10</v>
      </c>
      <c r="F17" s="32" t="s">
        <v>10</v>
      </c>
      <c r="G17" s="33">
        <v>2.2999999999999998</v>
      </c>
    </row>
    <row r="18" spans="1:7" ht="15" customHeight="1" thickBot="1" x14ac:dyDescent="0.3">
      <c r="A18" s="75"/>
      <c r="B18" s="34" t="s">
        <v>17</v>
      </c>
      <c r="C18" s="35" t="s">
        <v>18</v>
      </c>
      <c r="D18" s="35" t="s">
        <v>9</v>
      </c>
      <c r="E18" s="36" t="s">
        <v>10</v>
      </c>
      <c r="F18" s="36" t="s">
        <v>10</v>
      </c>
      <c r="G18" s="37">
        <v>0.2</v>
      </c>
    </row>
  </sheetData>
  <mergeCells count="2">
    <mergeCell ref="A3:A18"/>
    <mergeCell ref="A1:G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8"/>
  <sheetViews>
    <sheetView workbookViewId="0">
      <selection sqref="A1:XFD1"/>
    </sheetView>
  </sheetViews>
  <sheetFormatPr defaultRowHeight="15" x14ac:dyDescent="0.25"/>
  <cols>
    <col min="1" max="1" width="23.42578125" customWidth="1"/>
    <col min="2" max="2" width="17.42578125" customWidth="1"/>
    <col min="3" max="3" width="21.7109375" customWidth="1"/>
    <col min="4" max="4" width="21.28515625" customWidth="1"/>
    <col min="5" max="5" width="47.5703125" customWidth="1"/>
    <col min="6" max="6" width="41.7109375" customWidth="1"/>
    <col min="7" max="7" width="21.7109375" customWidth="1"/>
  </cols>
  <sheetData>
    <row r="1" spans="1:7" ht="87.75" customHeight="1" thickBot="1" x14ac:dyDescent="0.3">
      <c r="A1" s="76" t="s">
        <v>56</v>
      </c>
      <c r="B1" s="77"/>
      <c r="C1" s="77"/>
      <c r="D1" s="77"/>
      <c r="E1" s="77"/>
      <c r="F1" s="77"/>
      <c r="G1" s="78"/>
    </row>
    <row r="2" spans="1:7" ht="21" thickBot="1" x14ac:dyDescent="0.35">
      <c r="A2" s="9" t="s">
        <v>0</v>
      </c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1" t="s">
        <v>6</v>
      </c>
    </row>
    <row r="3" spans="1:7" ht="15" customHeight="1" x14ac:dyDescent="0.25">
      <c r="A3" s="73">
        <v>45483</v>
      </c>
      <c r="B3" s="5" t="s">
        <v>7</v>
      </c>
      <c r="C3" s="6" t="s">
        <v>8</v>
      </c>
      <c r="D3" s="6" t="s">
        <v>9</v>
      </c>
      <c r="E3" s="7" t="s">
        <v>10</v>
      </c>
      <c r="F3" s="7" t="s">
        <v>10</v>
      </c>
      <c r="G3" s="8">
        <v>7.8</v>
      </c>
    </row>
    <row r="4" spans="1:7" ht="15" customHeight="1" x14ac:dyDescent="0.25">
      <c r="A4" s="74"/>
      <c r="B4" s="3" t="s">
        <v>11</v>
      </c>
      <c r="C4" s="2" t="s">
        <v>8</v>
      </c>
      <c r="D4" s="2" t="s">
        <v>9</v>
      </c>
      <c r="E4" s="4" t="s">
        <v>10</v>
      </c>
      <c r="F4" s="4" t="s">
        <v>10</v>
      </c>
      <c r="G4" s="1">
        <v>3.3</v>
      </c>
    </row>
    <row r="5" spans="1:7" ht="15" customHeight="1" x14ac:dyDescent="0.25">
      <c r="A5" s="74"/>
      <c r="B5" s="3" t="s">
        <v>12</v>
      </c>
      <c r="C5" s="2" t="s">
        <v>8</v>
      </c>
      <c r="D5" s="2" t="s">
        <v>9</v>
      </c>
      <c r="E5" s="4" t="s">
        <v>10</v>
      </c>
      <c r="F5" s="4" t="s">
        <v>10</v>
      </c>
      <c r="G5" s="1">
        <v>2.88</v>
      </c>
    </row>
    <row r="6" spans="1:7" ht="15" customHeight="1" x14ac:dyDescent="0.25">
      <c r="A6" s="74"/>
      <c r="B6" s="3" t="s">
        <v>13</v>
      </c>
      <c r="C6" s="2" t="s">
        <v>8</v>
      </c>
      <c r="D6" s="2" t="s">
        <v>9</v>
      </c>
      <c r="E6" s="4" t="s">
        <v>10</v>
      </c>
      <c r="F6" s="4" t="s">
        <v>10</v>
      </c>
      <c r="G6" s="1">
        <v>10</v>
      </c>
    </row>
    <row r="7" spans="1:7" ht="15" customHeight="1" x14ac:dyDescent="0.25">
      <c r="A7" s="74"/>
      <c r="B7" s="3" t="s">
        <v>14</v>
      </c>
      <c r="C7" s="2" t="s">
        <v>8</v>
      </c>
      <c r="D7" s="2" t="s">
        <v>9</v>
      </c>
      <c r="E7" s="4" t="s">
        <v>10</v>
      </c>
      <c r="F7" s="4" t="s">
        <v>10</v>
      </c>
      <c r="G7" s="1">
        <v>7.4999999999999997E-2</v>
      </c>
    </row>
    <row r="8" spans="1:7" ht="15" customHeight="1" x14ac:dyDescent="0.25">
      <c r="A8" s="74"/>
      <c r="B8" s="3" t="s">
        <v>15</v>
      </c>
      <c r="C8" s="2" t="s">
        <v>8</v>
      </c>
      <c r="D8" s="2" t="s">
        <v>9</v>
      </c>
      <c r="E8" s="4" t="s">
        <v>10</v>
      </c>
      <c r="F8" s="4" t="s">
        <v>10</v>
      </c>
      <c r="G8" s="1">
        <v>1.4999999999999999E-2</v>
      </c>
    </row>
    <row r="9" spans="1:7" ht="15" customHeight="1" x14ac:dyDescent="0.25">
      <c r="A9" s="74"/>
      <c r="B9" s="3" t="s">
        <v>16</v>
      </c>
      <c r="C9" s="2" t="s">
        <v>8</v>
      </c>
      <c r="D9" s="2" t="s">
        <v>9</v>
      </c>
      <c r="E9" s="4" t="s">
        <v>10</v>
      </c>
      <c r="F9" s="4" t="s">
        <v>10</v>
      </c>
      <c r="G9" s="1">
        <v>0.54</v>
      </c>
    </row>
    <row r="10" spans="1:7" ht="15" customHeight="1" thickBot="1" x14ac:dyDescent="0.3">
      <c r="A10" s="74"/>
      <c r="B10" s="12" t="s">
        <v>17</v>
      </c>
      <c r="C10" s="13" t="s">
        <v>8</v>
      </c>
      <c r="D10" s="13" t="s">
        <v>9</v>
      </c>
      <c r="E10" s="14" t="s">
        <v>10</v>
      </c>
      <c r="F10" s="14" t="s">
        <v>10</v>
      </c>
      <c r="G10" s="15">
        <v>0.16</v>
      </c>
    </row>
    <row r="11" spans="1:7" ht="15" customHeight="1" x14ac:dyDescent="0.25">
      <c r="A11" s="74"/>
      <c r="B11" s="46" t="s">
        <v>7</v>
      </c>
      <c r="C11" s="47" t="s">
        <v>18</v>
      </c>
      <c r="D11" s="47" t="s">
        <v>9</v>
      </c>
      <c r="E11" s="48" t="s">
        <v>10</v>
      </c>
      <c r="F11" s="48" t="s">
        <v>10</v>
      </c>
      <c r="G11" s="49">
        <v>7.2</v>
      </c>
    </row>
    <row r="12" spans="1:7" ht="15" customHeight="1" x14ac:dyDescent="0.25">
      <c r="A12" s="74"/>
      <c r="B12" s="30" t="s">
        <v>11</v>
      </c>
      <c r="C12" s="31" t="s">
        <v>18</v>
      </c>
      <c r="D12" s="31" t="s">
        <v>9</v>
      </c>
      <c r="E12" s="32" t="s">
        <v>10</v>
      </c>
      <c r="F12" s="32" t="s">
        <v>10</v>
      </c>
      <c r="G12" s="33">
        <v>2.2000000000000002</v>
      </c>
    </row>
    <row r="13" spans="1:7" ht="15" customHeight="1" x14ac:dyDescent="0.25">
      <c r="A13" s="74"/>
      <c r="B13" s="30" t="s">
        <v>12</v>
      </c>
      <c r="C13" s="31" t="s">
        <v>18</v>
      </c>
      <c r="D13" s="31" t="s">
        <v>9</v>
      </c>
      <c r="E13" s="32" t="s">
        <v>10</v>
      </c>
      <c r="F13" s="32" t="s">
        <v>10</v>
      </c>
      <c r="G13" s="33">
        <v>3.45</v>
      </c>
    </row>
    <row r="14" spans="1:7" ht="15" customHeight="1" x14ac:dyDescent="0.25">
      <c r="A14" s="74"/>
      <c r="B14" s="30" t="s">
        <v>13</v>
      </c>
      <c r="C14" s="31" t="s">
        <v>18</v>
      </c>
      <c r="D14" s="31" t="s">
        <v>9</v>
      </c>
      <c r="E14" s="32" t="s">
        <v>10</v>
      </c>
      <c r="F14" s="32" t="s">
        <v>10</v>
      </c>
      <c r="G14" s="33">
        <v>10</v>
      </c>
    </row>
    <row r="15" spans="1:7" ht="15" customHeight="1" x14ac:dyDescent="0.25">
      <c r="A15" s="74"/>
      <c r="B15" s="30" t="s">
        <v>14</v>
      </c>
      <c r="C15" s="31" t="s">
        <v>18</v>
      </c>
      <c r="D15" s="31" t="s">
        <v>9</v>
      </c>
      <c r="E15" s="32" t="s">
        <v>10</v>
      </c>
      <c r="F15" s="32" t="s">
        <v>10</v>
      </c>
      <c r="G15" s="62">
        <v>0.65300000000000002</v>
      </c>
    </row>
    <row r="16" spans="1:7" ht="15" customHeight="1" x14ac:dyDescent="0.25">
      <c r="A16" s="74"/>
      <c r="B16" s="30" t="s">
        <v>15</v>
      </c>
      <c r="C16" s="31" t="s">
        <v>18</v>
      </c>
      <c r="D16" s="31" t="s">
        <v>9</v>
      </c>
      <c r="E16" s="32" t="s">
        <v>10</v>
      </c>
      <c r="F16" s="32" t="s">
        <v>10</v>
      </c>
      <c r="G16" s="62">
        <v>2.1000000000000001E-2</v>
      </c>
    </row>
    <row r="17" spans="1:7" ht="15" customHeight="1" x14ac:dyDescent="0.25">
      <c r="A17" s="74"/>
      <c r="B17" s="30" t="s">
        <v>16</v>
      </c>
      <c r="C17" s="31" t="s">
        <v>18</v>
      </c>
      <c r="D17" s="31" t="s">
        <v>9</v>
      </c>
      <c r="E17" s="32" t="s">
        <v>10</v>
      </c>
      <c r="F17" s="32" t="s">
        <v>10</v>
      </c>
      <c r="G17" s="33">
        <v>0.54</v>
      </c>
    </row>
    <row r="18" spans="1:7" ht="15" customHeight="1" thickBot="1" x14ac:dyDescent="0.3">
      <c r="A18" s="75"/>
      <c r="B18" s="34" t="s">
        <v>17</v>
      </c>
      <c r="C18" s="35" t="s">
        <v>18</v>
      </c>
      <c r="D18" s="35" t="s">
        <v>9</v>
      </c>
      <c r="E18" s="36" t="s">
        <v>10</v>
      </c>
      <c r="F18" s="36" t="s">
        <v>10</v>
      </c>
      <c r="G18" s="37">
        <v>0.16</v>
      </c>
    </row>
  </sheetData>
  <mergeCells count="2">
    <mergeCell ref="A3:A18"/>
    <mergeCell ref="A1:G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8"/>
  <sheetViews>
    <sheetView workbookViewId="0">
      <selection sqref="A1:XFD1"/>
    </sheetView>
  </sheetViews>
  <sheetFormatPr defaultRowHeight="15" x14ac:dyDescent="0.25"/>
  <cols>
    <col min="1" max="7" width="25.7109375" customWidth="1"/>
  </cols>
  <sheetData>
    <row r="1" spans="1:10" ht="87.75" customHeight="1" thickBot="1" x14ac:dyDescent="0.3">
      <c r="A1" s="76" t="s">
        <v>56</v>
      </c>
      <c r="B1" s="77"/>
      <c r="C1" s="77"/>
      <c r="D1" s="77"/>
      <c r="E1" s="77"/>
      <c r="F1" s="77"/>
      <c r="G1" s="78"/>
    </row>
    <row r="2" spans="1:10" ht="41.25" thickBot="1" x14ac:dyDescent="0.35">
      <c r="A2" s="9" t="s">
        <v>0</v>
      </c>
      <c r="B2" s="10" t="s">
        <v>1</v>
      </c>
      <c r="C2" s="10" t="s">
        <v>2</v>
      </c>
      <c r="D2" s="10" t="s">
        <v>3</v>
      </c>
      <c r="E2" s="16" t="s">
        <v>4</v>
      </c>
      <c r="F2" s="16" t="s">
        <v>5</v>
      </c>
      <c r="G2" s="11" t="s">
        <v>6</v>
      </c>
    </row>
    <row r="3" spans="1:10" ht="15" customHeight="1" x14ac:dyDescent="0.25">
      <c r="A3" s="73">
        <v>45524</v>
      </c>
      <c r="B3" s="5" t="s">
        <v>7</v>
      </c>
      <c r="C3" s="6" t="s">
        <v>8</v>
      </c>
      <c r="D3" s="6" t="s">
        <v>9</v>
      </c>
      <c r="E3" s="7" t="s">
        <v>10</v>
      </c>
      <c r="F3" s="7" t="s">
        <v>10</v>
      </c>
      <c r="G3" s="8">
        <v>7.3</v>
      </c>
    </row>
    <row r="4" spans="1:10" ht="15" customHeight="1" x14ac:dyDescent="0.25">
      <c r="A4" s="74"/>
      <c r="B4" s="3" t="s">
        <v>11</v>
      </c>
      <c r="C4" s="2" t="s">
        <v>8</v>
      </c>
      <c r="D4" s="2" t="s">
        <v>9</v>
      </c>
      <c r="E4" s="4" t="s">
        <v>10</v>
      </c>
      <c r="F4" s="4" t="s">
        <v>10</v>
      </c>
      <c r="G4" s="1">
        <v>6</v>
      </c>
    </row>
    <row r="5" spans="1:10" ht="15" customHeight="1" x14ac:dyDescent="0.25">
      <c r="A5" s="74"/>
      <c r="B5" s="3" t="s">
        <v>12</v>
      </c>
      <c r="C5" s="2" t="s">
        <v>8</v>
      </c>
      <c r="D5" s="2" t="s">
        <v>9</v>
      </c>
      <c r="E5" s="4" t="s">
        <v>10</v>
      </c>
      <c r="F5" s="4" t="s">
        <v>10</v>
      </c>
      <c r="G5" s="1">
        <v>5</v>
      </c>
    </row>
    <row r="6" spans="1:10" ht="15" customHeight="1" x14ac:dyDescent="0.25">
      <c r="A6" s="74"/>
      <c r="B6" s="3" t="s">
        <v>13</v>
      </c>
      <c r="C6" s="2" t="s">
        <v>8</v>
      </c>
      <c r="D6" s="2" t="s">
        <v>9</v>
      </c>
      <c r="E6" s="4" t="s">
        <v>10</v>
      </c>
      <c r="F6" s="4" t="s">
        <v>10</v>
      </c>
      <c r="G6" s="1">
        <v>5</v>
      </c>
    </row>
    <row r="7" spans="1:10" ht="15" customHeight="1" x14ac:dyDescent="0.25">
      <c r="A7" s="74"/>
      <c r="B7" s="3" t="s">
        <v>14</v>
      </c>
      <c r="C7" s="2" t="s">
        <v>8</v>
      </c>
      <c r="D7" s="2" t="s">
        <v>9</v>
      </c>
      <c r="E7" s="4" t="s">
        <v>10</v>
      </c>
      <c r="F7" s="4" t="s">
        <v>10</v>
      </c>
      <c r="G7" s="1">
        <v>0.1</v>
      </c>
    </row>
    <row r="8" spans="1:10" ht="15" customHeight="1" x14ac:dyDescent="0.25">
      <c r="A8" s="74"/>
      <c r="B8" s="3" t="s">
        <v>15</v>
      </c>
      <c r="C8" s="2" t="s">
        <v>8</v>
      </c>
      <c r="D8" s="2" t="s">
        <v>9</v>
      </c>
      <c r="E8" s="4" t="s">
        <v>10</v>
      </c>
      <c r="F8" s="4" t="s">
        <v>10</v>
      </c>
      <c r="G8" s="1">
        <v>0.11</v>
      </c>
    </row>
    <row r="9" spans="1:10" ht="15" customHeight="1" x14ac:dyDescent="0.25">
      <c r="A9" s="74"/>
      <c r="B9" s="3" t="s">
        <v>16</v>
      </c>
      <c r="C9" s="2" t="s">
        <v>8</v>
      </c>
      <c r="D9" s="2" t="s">
        <v>9</v>
      </c>
      <c r="E9" s="4" t="s">
        <v>10</v>
      </c>
      <c r="F9" s="4" t="s">
        <v>10</v>
      </c>
      <c r="G9" s="1">
        <v>1.4</v>
      </c>
    </row>
    <row r="10" spans="1:10" ht="15" customHeight="1" thickBot="1" x14ac:dyDescent="0.3">
      <c r="A10" s="74"/>
      <c r="B10" s="12" t="s">
        <v>17</v>
      </c>
      <c r="C10" s="13" t="s">
        <v>8</v>
      </c>
      <c r="D10" s="13" t="s">
        <v>9</v>
      </c>
      <c r="E10" s="14" t="s">
        <v>10</v>
      </c>
      <c r="F10" s="14" t="s">
        <v>10</v>
      </c>
      <c r="G10" s="15">
        <v>0.1</v>
      </c>
    </row>
    <row r="11" spans="1:10" ht="15" customHeight="1" x14ac:dyDescent="0.25">
      <c r="A11" s="74"/>
      <c r="B11" s="46" t="s">
        <v>7</v>
      </c>
      <c r="C11" s="47" t="s">
        <v>18</v>
      </c>
      <c r="D11" s="47" t="s">
        <v>9</v>
      </c>
      <c r="E11" s="48" t="s">
        <v>10</v>
      </c>
      <c r="F11" s="48" t="s">
        <v>10</v>
      </c>
      <c r="G11" s="51">
        <v>7.5</v>
      </c>
    </row>
    <row r="12" spans="1:10" ht="15" customHeight="1" x14ac:dyDescent="0.25">
      <c r="A12" s="74"/>
      <c r="B12" s="30" t="s">
        <v>11</v>
      </c>
      <c r="C12" s="31" t="s">
        <v>18</v>
      </c>
      <c r="D12" s="31" t="s">
        <v>9</v>
      </c>
      <c r="E12" s="32" t="s">
        <v>10</v>
      </c>
      <c r="F12" s="32" t="s">
        <v>10</v>
      </c>
      <c r="G12" s="33">
        <v>24</v>
      </c>
    </row>
    <row r="13" spans="1:10" ht="15" customHeight="1" x14ac:dyDescent="0.25">
      <c r="A13" s="74"/>
      <c r="B13" s="30" t="s">
        <v>12</v>
      </c>
      <c r="C13" s="31" t="s">
        <v>18</v>
      </c>
      <c r="D13" s="31" t="s">
        <v>9</v>
      </c>
      <c r="E13" s="32" t="s">
        <v>10</v>
      </c>
      <c r="F13" s="32" t="s">
        <v>10</v>
      </c>
      <c r="G13" s="33">
        <v>9</v>
      </c>
      <c r="J13" t="s">
        <v>53</v>
      </c>
    </row>
    <row r="14" spans="1:10" ht="15" customHeight="1" x14ac:dyDescent="0.25">
      <c r="A14" s="74"/>
      <c r="B14" s="30" t="s">
        <v>13</v>
      </c>
      <c r="C14" s="31" t="s">
        <v>18</v>
      </c>
      <c r="D14" s="31" t="s">
        <v>9</v>
      </c>
      <c r="E14" s="32" t="s">
        <v>10</v>
      </c>
      <c r="F14" s="32" t="s">
        <v>10</v>
      </c>
      <c r="G14" s="33">
        <v>26</v>
      </c>
    </row>
    <row r="15" spans="1:10" ht="15" customHeight="1" x14ac:dyDescent="0.25">
      <c r="A15" s="74"/>
      <c r="B15" s="30" t="s">
        <v>14</v>
      </c>
      <c r="C15" s="31" t="s">
        <v>18</v>
      </c>
      <c r="D15" s="31" t="s">
        <v>9</v>
      </c>
      <c r="E15" s="32" t="s">
        <v>10</v>
      </c>
      <c r="F15" s="32" t="s">
        <v>10</v>
      </c>
      <c r="G15" s="33">
        <v>0.1</v>
      </c>
    </row>
    <row r="16" spans="1:10" ht="15" customHeight="1" x14ac:dyDescent="0.25">
      <c r="A16" s="74"/>
      <c r="B16" s="30" t="s">
        <v>15</v>
      </c>
      <c r="C16" s="31" t="s">
        <v>18</v>
      </c>
      <c r="D16" s="31" t="s">
        <v>9</v>
      </c>
      <c r="E16" s="32" t="s">
        <v>10</v>
      </c>
      <c r="F16" s="32" t="s">
        <v>10</v>
      </c>
      <c r="G16" s="33">
        <v>0.34</v>
      </c>
    </row>
    <row r="17" spans="1:7" ht="15" customHeight="1" x14ac:dyDescent="0.25">
      <c r="A17" s="74"/>
      <c r="B17" s="30" t="s">
        <v>16</v>
      </c>
      <c r="C17" s="31" t="s">
        <v>18</v>
      </c>
      <c r="D17" s="31" t="s">
        <v>9</v>
      </c>
      <c r="E17" s="32" t="s">
        <v>10</v>
      </c>
      <c r="F17" s="32" t="s">
        <v>10</v>
      </c>
      <c r="G17" s="33">
        <v>2.5</v>
      </c>
    </row>
    <row r="18" spans="1:7" ht="15" customHeight="1" thickBot="1" x14ac:dyDescent="0.3">
      <c r="A18" s="75"/>
      <c r="B18" s="34" t="s">
        <v>17</v>
      </c>
      <c r="C18" s="35" t="s">
        <v>18</v>
      </c>
      <c r="D18" s="35" t="s">
        <v>9</v>
      </c>
      <c r="E18" s="36" t="s">
        <v>10</v>
      </c>
      <c r="F18" s="36" t="s">
        <v>10</v>
      </c>
      <c r="G18" s="37">
        <v>0.1</v>
      </c>
    </row>
  </sheetData>
  <mergeCells count="2">
    <mergeCell ref="A3:A18"/>
    <mergeCell ref="A1:G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8"/>
  <sheetViews>
    <sheetView topLeftCell="B1" workbookViewId="0">
      <selection activeCell="B1" sqref="A1:XFD1"/>
    </sheetView>
  </sheetViews>
  <sheetFormatPr defaultRowHeight="15" x14ac:dyDescent="0.25"/>
  <cols>
    <col min="1" max="7" width="25.7109375" customWidth="1"/>
  </cols>
  <sheetData>
    <row r="1" spans="1:7" ht="87.75" customHeight="1" thickBot="1" x14ac:dyDescent="0.3">
      <c r="A1" s="76" t="s">
        <v>56</v>
      </c>
      <c r="B1" s="77"/>
      <c r="C1" s="77"/>
      <c r="D1" s="77"/>
      <c r="E1" s="77"/>
      <c r="F1" s="77"/>
      <c r="G1" s="78"/>
    </row>
    <row r="2" spans="1:7" ht="41.25" thickBot="1" x14ac:dyDescent="0.35">
      <c r="A2" s="9" t="s">
        <v>0</v>
      </c>
      <c r="B2" s="10" t="s">
        <v>1</v>
      </c>
      <c r="C2" s="10" t="s">
        <v>2</v>
      </c>
      <c r="D2" s="10" t="s">
        <v>3</v>
      </c>
      <c r="E2" s="16" t="s">
        <v>4</v>
      </c>
      <c r="F2" s="16" t="s">
        <v>5</v>
      </c>
      <c r="G2" s="11" t="s">
        <v>6</v>
      </c>
    </row>
    <row r="3" spans="1:7" ht="15" customHeight="1" x14ac:dyDescent="0.25">
      <c r="A3" s="73">
        <v>45553</v>
      </c>
      <c r="B3" s="5" t="s">
        <v>7</v>
      </c>
      <c r="C3" s="6" t="s">
        <v>8</v>
      </c>
      <c r="D3" s="6" t="s">
        <v>9</v>
      </c>
      <c r="E3" s="7" t="s">
        <v>10</v>
      </c>
      <c r="F3" s="7" t="s">
        <v>10</v>
      </c>
      <c r="G3" s="8">
        <v>7.2</v>
      </c>
    </row>
    <row r="4" spans="1:7" ht="15" customHeight="1" x14ac:dyDescent="0.25">
      <c r="A4" s="74"/>
      <c r="B4" s="3" t="s">
        <v>11</v>
      </c>
      <c r="C4" s="2" t="s">
        <v>8</v>
      </c>
      <c r="D4" s="2" t="s">
        <v>9</v>
      </c>
      <c r="E4" s="4" t="s">
        <v>10</v>
      </c>
      <c r="F4" s="4" t="s">
        <v>10</v>
      </c>
      <c r="G4" s="1">
        <v>6</v>
      </c>
    </row>
    <row r="5" spans="1:7" ht="15" customHeight="1" x14ac:dyDescent="0.25">
      <c r="A5" s="74"/>
      <c r="B5" s="3" t="s">
        <v>12</v>
      </c>
      <c r="C5" s="2" t="s">
        <v>8</v>
      </c>
      <c r="D5" s="2" t="s">
        <v>9</v>
      </c>
      <c r="E5" s="4" t="s">
        <v>10</v>
      </c>
      <c r="F5" s="4" t="s">
        <v>10</v>
      </c>
      <c r="G5" s="1">
        <v>5</v>
      </c>
    </row>
    <row r="6" spans="1:7" ht="15" customHeight="1" x14ac:dyDescent="0.25">
      <c r="A6" s="74"/>
      <c r="B6" s="3" t="s">
        <v>13</v>
      </c>
      <c r="C6" s="2" t="s">
        <v>8</v>
      </c>
      <c r="D6" s="2" t="s">
        <v>9</v>
      </c>
      <c r="E6" s="4" t="s">
        <v>10</v>
      </c>
      <c r="F6" s="4" t="s">
        <v>10</v>
      </c>
      <c r="G6" s="1">
        <v>5</v>
      </c>
    </row>
    <row r="7" spans="1:7" ht="15" customHeight="1" x14ac:dyDescent="0.25">
      <c r="A7" s="74"/>
      <c r="B7" s="3" t="s">
        <v>14</v>
      </c>
      <c r="C7" s="2" t="s">
        <v>8</v>
      </c>
      <c r="D7" s="2" t="s">
        <v>9</v>
      </c>
      <c r="E7" s="4" t="s">
        <v>10</v>
      </c>
      <c r="F7" s="4" t="s">
        <v>10</v>
      </c>
      <c r="G7" s="1">
        <v>0.1</v>
      </c>
    </row>
    <row r="8" spans="1:7" ht="15" customHeight="1" x14ac:dyDescent="0.25">
      <c r="A8" s="74"/>
      <c r="B8" s="3" t="s">
        <v>15</v>
      </c>
      <c r="C8" s="2" t="s">
        <v>8</v>
      </c>
      <c r="D8" s="2" t="s">
        <v>9</v>
      </c>
      <c r="E8" s="4" t="s">
        <v>10</v>
      </c>
      <c r="F8" s="4" t="s">
        <v>10</v>
      </c>
      <c r="G8" s="1">
        <v>0.08</v>
      </c>
    </row>
    <row r="9" spans="1:7" ht="15" customHeight="1" x14ac:dyDescent="0.25">
      <c r="A9" s="74"/>
      <c r="B9" s="3" t="s">
        <v>16</v>
      </c>
      <c r="C9" s="2" t="s">
        <v>8</v>
      </c>
      <c r="D9" s="2" t="s">
        <v>9</v>
      </c>
      <c r="E9" s="4" t="s">
        <v>10</v>
      </c>
      <c r="F9" s="4" t="s">
        <v>10</v>
      </c>
      <c r="G9" s="1">
        <v>1.5</v>
      </c>
    </row>
    <row r="10" spans="1:7" ht="15" customHeight="1" thickBot="1" x14ac:dyDescent="0.3">
      <c r="A10" s="74"/>
      <c r="B10" s="12" t="s">
        <v>17</v>
      </c>
      <c r="C10" s="13" t="s">
        <v>8</v>
      </c>
      <c r="D10" s="13" t="s">
        <v>9</v>
      </c>
      <c r="E10" s="14" t="s">
        <v>10</v>
      </c>
      <c r="F10" s="14" t="s">
        <v>10</v>
      </c>
      <c r="G10" s="15">
        <v>0.17</v>
      </c>
    </row>
    <row r="11" spans="1:7" ht="15" customHeight="1" x14ac:dyDescent="0.25">
      <c r="A11" s="74"/>
      <c r="B11" s="46" t="s">
        <v>7</v>
      </c>
      <c r="C11" s="47" t="s">
        <v>18</v>
      </c>
      <c r="D11" s="47" t="s">
        <v>9</v>
      </c>
      <c r="E11" s="48" t="s">
        <v>10</v>
      </c>
      <c r="F11" s="48" t="s">
        <v>10</v>
      </c>
      <c r="G11" s="49">
        <v>7.3</v>
      </c>
    </row>
    <row r="12" spans="1:7" ht="15" customHeight="1" x14ac:dyDescent="0.25">
      <c r="A12" s="74"/>
      <c r="B12" s="30" t="s">
        <v>11</v>
      </c>
      <c r="C12" s="31" t="s">
        <v>18</v>
      </c>
      <c r="D12" s="31" t="s">
        <v>9</v>
      </c>
      <c r="E12" s="32" t="s">
        <v>10</v>
      </c>
      <c r="F12" s="32" t="s">
        <v>10</v>
      </c>
      <c r="G12" s="33">
        <v>18</v>
      </c>
    </row>
    <row r="13" spans="1:7" ht="15" customHeight="1" x14ac:dyDescent="0.25">
      <c r="A13" s="74"/>
      <c r="B13" s="30" t="s">
        <v>12</v>
      </c>
      <c r="C13" s="31" t="s">
        <v>18</v>
      </c>
      <c r="D13" s="31" t="s">
        <v>9</v>
      </c>
      <c r="E13" s="32" t="s">
        <v>10</v>
      </c>
      <c r="F13" s="32" t="s">
        <v>10</v>
      </c>
      <c r="G13" s="33">
        <v>5</v>
      </c>
    </row>
    <row r="14" spans="1:7" ht="15" customHeight="1" x14ac:dyDescent="0.25">
      <c r="A14" s="74"/>
      <c r="B14" s="30" t="s">
        <v>13</v>
      </c>
      <c r="C14" s="31" t="s">
        <v>18</v>
      </c>
      <c r="D14" s="31" t="s">
        <v>9</v>
      </c>
      <c r="E14" s="32" t="s">
        <v>10</v>
      </c>
      <c r="F14" s="32" t="s">
        <v>10</v>
      </c>
      <c r="G14" s="33">
        <v>15</v>
      </c>
    </row>
    <row r="15" spans="1:7" ht="15" customHeight="1" x14ac:dyDescent="0.25">
      <c r="A15" s="74"/>
      <c r="B15" s="30" t="s">
        <v>14</v>
      </c>
      <c r="C15" s="31" t="s">
        <v>18</v>
      </c>
      <c r="D15" s="31" t="s">
        <v>9</v>
      </c>
      <c r="E15" s="32" t="s">
        <v>10</v>
      </c>
      <c r="F15" s="32" t="s">
        <v>10</v>
      </c>
      <c r="G15" s="33">
        <v>0.2</v>
      </c>
    </row>
    <row r="16" spans="1:7" ht="15" customHeight="1" x14ac:dyDescent="0.25">
      <c r="A16" s="74"/>
      <c r="B16" s="30" t="s">
        <v>15</v>
      </c>
      <c r="C16" s="31" t="s">
        <v>18</v>
      </c>
      <c r="D16" s="31" t="s">
        <v>9</v>
      </c>
      <c r="E16" s="32" t="s">
        <v>10</v>
      </c>
      <c r="F16" s="32" t="s">
        <v>10</v>
      </c>
      <c r="G16" s="33">
        <v>0.21</v>
      </c>
    </row>
    <row r="17" spans="1:7" ht="15" customHeight="1" x14ac:dyDescent="0.25">
      <c r="A17" s="74"/>
      <c r="B17" s="30" t="s">
        <v>16</v>
      </c>
      <c r="C17" s="31" t="s">
        <v>18</v>
      </c>
      <c r="D17" s="31" t="s">
        <v>9</v>
      </c>
      <c r="E17" s="32" t="s">
        <v>10</v>
      </c>
      <c r="F17" s="32" t="s">
        <v>10</v>
      </c>
      <c r="G17" s="33">
        <v>2.4</v>
      </c>
    </row>
    <row r="18" spans="1:7" ht="15" customHeight="1" thickBot="1" x14ac:dyDescent="0.3">
      <c r="A18" s="75"/>
      <c r="B18" s="34" t="s">
        <v>17</v>
      </c>
      <c r="C18" s="35" t="s">
        <v>18</v>
      </c>
      <c r="D18" s="35" t="s">
        <v>9</v>
      </c>
      <c r="E18" s="36" t="s">
        <v>10</v>
      </c>
      <c r="F18" s="36" t="s">
        <v>10</v>
      </c>
      <c r="G18" s="37">
        <v>0.04</v>
      </c>
    </row>
  </sheetData>
  <mergeCells count="2">
    <mergeCell ref="A3:A18"/>
    <mergeCell ref="A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13</vt:i4>
      </vt:variant>
    </vt:vector>
  </HeadingPairs>
  <TitlesOfParts>
    <vt:vector size="13" baseType="lpstr">
      <vt:lpstr>GENNAIO 2024</vt:lpstr>
      <vt:lpstr>FEBBRAIO 2024</vt:lpstr>
      <vt:lpstr>MARZO 2024</vt:lpstr>
      <vt:lpstr>APRILE 2024</vt:lpstr>
      <vt:lpstr>MAGGIO 2024</vt:lpstr>
      <vt:lpstr>GIUGNO 2024</vt:lpstr>
      <vt:lpstr>LUGLIO 2024</vt:lpstr>
      <vt:lpstr>AGOSTO 2024 </vt:lpstr>
      <vt:lpstr>SETTEMBRE 2024</vt:lpstr>
      <vt:lpstr>OTTOBRE 2024</vt:lpstr>
      <vt:lpstr>NOVEMBRE 2024</vt:lpstr>
      <vt:lpstr>DICEMBRE 2024</vt:lpstr>
      <vt:lpstr>SATURAZIONE OSSIGENO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Pacioni</dc:creator>
  <cp:lastModifiedBy>Rossi Mare</cp:lastModifiedBy>
  <cp:lastPrinted>2025-01-16T07:58:52Z</cp:lastPrinted>
  <dcterms:created xsi:type="dcterms:W3CDTF">2015-05-04T14:54:09Z</dcterms:created>
  <dcterms:modified xsi:type="dcterms:W3CDTF">2025-01-16T07:58:56Z</dcterms:modified>
</cp:coreProperties>
</file>