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.midei\Desktop\ASC_monitoraggio acque\"/>
    </mc:Choice>
  </mc:AlternateContent>
  <xr:revisionPtr revIDLastSave="0" documentId="13_ncr:1_{BACC091C-D0DD-47B6-AB5A-8FEEAC9DBB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NAIO" sheetId="1" r:id="rId1"/>
    <sheet name="FEBBRAIO" sheetId="2" r:id="rId2"/>
    <sheet name="MARZO" sheetId="3" r:id="rId3"/>
    <sheet name="APRILE" sheetId="4" r:id="rId4"/>
    <sheet name="MAGGIO" sheetId="6" r:id="rId5"/>
    <sheet name="GIUGNO" sheetId="7" r:id="rId6"/>
    <sheet name="LUGLIO" sheetId="8" r:id="rId7"/>
    <sheet name="AGOSTO" sheetId="9" r:id="rId8"/>
    <sheet name="SETTEMBRE" sheetId="10" r:id="rId9"/>
    <sheet name="OTTOBRE" sheetId="11" r:id="rId10"/>
    <sheet name="NOVEMBRE" sheetId="12" r:id="rId11"/>
    <sheet name="DICEMBRE" sheetId="13" r:id="rId12"/>
    <sheet name="SATURAZIONE OSSIGENO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4" l="1"/>
  <c r="G3" i="14"/>
  <c r="G4" i="14"/>
  <c r="B12" i="14"/>
  <c r="B11" i="14"/>
  <c r="B10" i="14"/>
  <c r="B9" i="14"/>
  <c r="B8" i="14"/>
  <c r="B7" i="14"/>
  <c r="B6" i="14"/>
  <c r="B5" i="14"/>
  <c r="B4" i="14"/>
  <c r="B3" i="14"/>
  <c r="E27" i="14"/>
  <c r="F26" i="14" s="1"/>
  <c r="F22" i="14"/>
  <c r="E35" i="14"/>
  <c r="E34" i="14"/>
  <c r="E31" i="14"/>
  <c r="E30" i="14"/>
  <c r="E26" i="14"/>
  <c r="E23" i="14"/>
  <c r="E22" i="14"/>
  <c r="F34" i="14" l="1"/>
  <c r="G8" i="14"/>
  <c r="G7" i="14"/>
  <c r="G6" i="14"/>
  <c r="G5" i="14"/>
  <c r="G9" i="14" l="1"/>
  <c r="G14" i="14"/>
  <c r="G13" i="14"/>
  <c r="G12" i="14"/>
  <c r="G11" i="14"/>
  <c r="G10" i="14"/>
</calcChain>
</file>

<file path=xl/sharedStrings.xml><?xml version="1.0" encoding="utf-8"?>
<sst xmlns="http://schemas.openxmlformats.org/spreadsheetml/2006/main" count="1097" uniqueCount="52">
  <si>
    <t>DATE</t>
  </si>
  <si>
    <t>ANALYSIS</t>
  </si>
  <si>
    <t>LOCATION</t>
  </si>
  <si>
    <t>METHOD</t>
  </si>
  <si>
    <t>SAMPLING BY THIRD PARTY?</t>
  </si>
  <si>
    <t>RESULT</t>
  </si>
  <si>
    <t>pH</t>
  </si>
  <si>
    <t>INLET</t>
  </si>
  <si>
    <t>SINGLE GRAB</t>
  </si>
  <si>
    <t>YES</t>
  </si>
  <si>
    <t>SOS (mg/l)</t>
  </si>
  <si>
    <t>BOD (mg/l)</t>
  </si>
  <si>
    <t>COD (mg/l)</t>
  </si>
  <si>
    <t>N amm (mg/l)</t>
  </si>
  <si>
    <t>N nitroso (mg/l)</t>
  </si>
  <si>
    <t>N nitrico (mg/l)</t>
  </si>
  <si>
    <t>P tot (mg/l)</t>
  </si>
  <si>
    <t>OUTLET</t>
  </si>
  <si>
    <t>ACQUA IN USCITA VASCHE ALLEVAMENTO</t>
  </si>
  <si>
    <t>MESE</t>
  </si>
  <si>
    <t>DATA RILEVAZIONE</t>
  </si>
  <si>
    <t>OSSIGENO DISCIOLTO [mg/l]</t>
  </si>
  <si>
    <t>TEMPERATURA</t>
  </si>
  <si>
    <t>PRESSIONE [mmHg]</t>
  </si>
  <si>
    <r>
      <t>VALORE SATURAZIONE DI O</t>
    </r>
    <r>
      <rPr>
        <b/>
        <vertAlign val="subscript"/>
        <sz val="16"/>
        <color indexed="8"/>
        <rFont val="Arial"/>
        <family val="2"/>
      </rPr>
      <t xml:space="preserve">2 </t>
    </r>
    <r>
      <rPr>
        <b/>
        <sz val="16"/>
        <color indexed="8"/>
        <rFont val="Arial"/>
        <family val="2"/>
      </rPr>
      <t>[mg/l]</t>
    </r>
  </si>
  <si>
    <t>SATURAZIONE PERCENTUALE [%]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</si>
  <si>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</si>
  <si>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</si>
  <si>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</si>
  <si>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</si>
  <si>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</si>
  <si>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</si>
  <si>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</si>
  <si>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</si>
  <si>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</si>
  <si>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</si>
  <si>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</si>
  <si>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</si>
  <si>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La % di saturazione di OD (concentrazione di ossigeno disciolto; in inglese DO) è data dal rapporto, in % appunto, tra l'effettiva quantità di OD  e il massimo valore possibile in funzione della temperatura e dell'altitudine.</t>
  </si>
  <si>
    <t>Dalla Tabella allegata  si ottengono i valori di saturazione di O2</t>
  </si>
  <si>
    <t>°C</t>
  </si>
  <si>
    <t>temperatura più bassa</t>
  </si>
  <si>
    <t>temperatura più alta</t>
  </si>
  <si>
    <t>750mm</t>
  </si>
  <si>
    <t>Altitudine OSOPPO= 185m.</t>
  </si>
  <si>
    <r>
      <t>Pressione in funzione dell'altitudine: p= 0,9877</t>
    </r>
    <r>
      <rPr>
        <vertAlign val="superscript"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; dove P=pressione in atm - q=altitudine in centinaia di metri (nel caso di OSOPPO q=1,85), da cui p=0,984892atm (751,12mm di Hg)</t>
    </r>
  </si>
  <si>
    <t>760mm</t>
  </si>
  <si>
    <t>751,12mm</t>
  </si>
  <si>
    <t>ANALYSIS BY THIRD PARTY?</t>
  </si>
  <si>
    <t>temperatura rilevata (input)</t>
  </si>
  <si>
    <t>valore saturazione (output)</t>
  </si>
  <si>
    <r>
      <rPr>
        <b/>
        <sz val="24"/>
        <color theme="1"/>
        <rFont val="Calibri"/>
        <family val="2"/>
        <scheme val="minor"/>
      </rPr>
      <t xml:space="preserve">MONITORAGGIO QUALITA delle ACQUE                                                                                                                                </t>
    </r>
    <r>
      <rPr>
        <b/>
        <sz val="24"/>
        <color rgb="FFFF0000"/>
        <rFont val="Calibri"/>
        <family val="2"/>
        <scheme val="minor"/>
      </rPr>
      <t>OSOPPO - anno 2024 -</t>
    </r>
    <r>
      <rPr>
        <sz val="24"/>
        <color rgb="FFFF0000"/>
        <rFont val="Calibri"/>
        <family val="2"/>
        <scheme val="minor"/>
      </rPr>
      <t xml:space="preserve">                                                                                       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- criterio </t>
    </r>
    <r>
      <rPr>
        <b/>
        <sz val="24"/>
        <color theme="1"/>
        <rFont val="Calibri"/>
        <family val="2"/>
        <scheme val="minor"/>
      </rPr>
      <t>3.2.5 ASC</t>
    </r>
    <r>
      <rPr>
        <sz val="24"/>
        <color theme="1"/>
        <rFont val="Calibri"/>
        <family val="2"/>
        <scheme val="minor"/>
      </rPr>
      <t xml:space="preserve"> Freshwater trout Standard  (Appendix IIB) 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</si>
</sst>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b/>
      <vertAlign val="subscript"/>
      <sz val="16"/>
      <color indexed="8"/>
      <name val="Arial"/>
      <family val="2"/>
    </font>
    <font>
      <b/>
      <sz val="11"/>
      <color indexed="8"/>
      <name val="Arial"/>
      <family val="2"/>
    </font>
    <font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65">
    <xf numFmtId="0" fontId="0" fillId="0" borderId="0" xfId="0"/>
    <xf numFmtId="0" fontId="5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14" fontId="1" fillId="2" borderId="10" xfId="0" applyNumberFormat="1" applyFont="1" applyFill="1" applyBorder="1" applyAlignment="1">
      <alignment horizontal="center" wrapText="1"/>
    </xf>
    <xf numFmtId="14" fontId="1" fillId="2" borderId="5" xfId="0" applyNumberFormat="1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17" fontId="1" fillId="2" borderId="11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14" fontId="1" fillId="2" borderId="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7" fillId="0" borderId="5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2" fillId="0" borderId="16" xfId="1" applyNumberFormat="1" applyFont="1" applyBorder="1" applyAlignment="1">
      <alignment horizontal="center"/>
    </xf>
    <xf numFmtId="2" fontId="2" fillId="0" borderId="17" xfId="1" applyNumberFormat="1" applyFont="1" applyBorder="1" applyAlignment="1">
      <alignment horizontal="center"/>
    </xf>
    <xf numFmtId="2" fontId="2" fillId="0" borderId="18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/>
    </xf>
    <xf numFmtId="2" fontId="2" fillId="5" borderId="1" xfId="1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/>
    </xf>
    <xf numFmtId="2" fontId="2" fillId="5" borderId="4" xfId="1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2" fontId="2" fillId="5" borderId="17" xfId="1" applyNumberFormat="1" applyFont="1" applyFill="1" applyBorder="1" applyAlignment="1">
      <alignment horizontal="center"/>
    </xf>
    <xf numFmtId="164" fontId="2" fillId="5" borderId="1" xfId="1" applyNumberFormat="1" applyFont="1" applyFill="1" applyBorder="1" applyAlignment="1">
      <alignment horizontal="center"/>
    </xf>
    <xf numFmtId="0" fontId="10" fillId="6" borderId="0" xfId="0" applyFont="1" applyFill="1" applyAlignment="1">
      <alignment wrapText="1"/>
    </xf>
    <xf numFmtId="0" fontId="0" fillId="7" borderId="0" xfId="0" applyFill="1" applyAlignment="1">
      <alignment horizontal="center" wrapText="1"/>
    </xf>
    <xf numFmtId="0" fontId="0" fillId="7" borderId="0" xfId="0" applyFill="1"/>
    <xf numFmtId="14" fontId="1" fillId="2" borderId="3" xfId="0" applyNumberFormat="1" applyFont="1" applyFill="1" applyBorder="1" applyAlignment="1">
      <alignment horizontal="center" wrapText="1"/>
    </xf>
    <xf numFmtId="0" fontId="7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4" fontId="7" fillId="2" borderId="10" xfId="0" applyNumberFormat="1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center" vertical="center"/>
    </xf>
    <xf numFmtId="14" fontId="7" fillId="2" borderId="12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1" fillId="8" borderId="13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</cellXfs>
  <cellStyles count="2">
    <cellStyle name="Normale" xfId="0" builtinId="0"/>
    <cellStyle name="Normale_Foglio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abSelected="1" zoomScaleNormal="100" workbookViewId="0">
      <selection sqref="A1:XFD1"/>
    </sheetView>
  </sheetViews>
  <sheetFormatPr defaultRowHeight="15" x14ac:dyDescent="0.25"/>
  <cols>
    <col min="1" max="7" width="25.7109375" customWidth="1"/>
  </cols>
  <sheetData>
    <row r="1" spans="1:7" ht="87.75" customHeight="1" thickBot="1" x14ac:dyDescent="0.3">
      <c r="A1" s="62" t="s">
        <v>51</v>
      </c>
      <c r="B1" s="63"/>
      <c r="C1" s="63"/>
      <c r="D1" s="63"/>
      <c r="E1" s="63"/>
      <c r="F1" s="63"/>
      <c r="G1" s="64"/>
    </row>
    <row r="2" spans="1:7" ht="41.25" thickBot="1" x14ac:dyDescent="0.35">
      <c r="A2" s="7" t="s">
        <v>0</v>
      </c>
      <c r="B2" s="8" t="s">
        <v>1</v>
      </c>
      <c r="C2" s="8" t="s">
        <v>2</v>
      </c>
      <c r="D2" s="8" t="s">
        <v>3</v>
      </c>
      <c r="E2" s="11" t="s">
        <v>4</v>
      </c>
      <c r="F2" s="11" t="s">
        <v>48</v>
      </c>
      <c r="G2" s="9" t="s">
        <v>5</v>
      </c>
    </row>
    <row r="3" spans="1:7" ht="15" customHeight="1" x14ac:dyDescent="0.25">
      <c r="A3" s="55">
        <v>45308</v>
      </c>
      <c r="B3" s="4" t="s">
        <v>6</v>
      </c>
      <c r="C3" s="5" t="s">
        <v>7</v>
      </c>
      <c r="D3" s="5" t="s">
        <v>8</v>
      </c>
      <c r="E3" s="6" t="s">
        <v>9</v>
      </c>
      <c r="F3" s="6" t="s">
        <v>9</v>
      </c>
      <c r="G3" s="26">
        <v>7.2</v>
      </c>
    </row>
    <row r="4" spans="1:7" ht="15" customHeight="1" x14ac:dyDescent="0.25">
      <c r="A4" s="56"/>
      <c r="B4" s="2" t="s">
        <v>10</v>
      </c>
      <c r="C4" s="1" t="s">
        <v>7</v>
      </c>
      <c r="D4" s="1" t="s">
        <v>8</v>
      </c>
      <c r="E4" s="3" t="s">
        <v>9</v>
      </c>
      <c r="F4" s="3" t="s">
        <v>9</v>
      </c>
      <c r="G4" s="25">
        <v>3</v>
      </c>
    </row>
    <row r="5" spans="1:7" ht="15" customHeight="1" x14ac:dyDescent="0.25">
      <c r="A5" s="56"/>
      <c r="B5" s="2" t="s">
        <v>11</v>
      </c>
      <c r="C5" s="1" t="s">
        <v>7</v>
      </c>
      <c r="D5" s="1" t="s">
        <v>8</v>
      </c>
      <c r="E5" s="3" t="s">
        <v>9</v>
      </c>
      <c r="F5" s="3" t="s">
        <v>9</v>
      </c>
      <c r="G5" s="25">
        <v>1</v>
      </c>
    </row>
    <row r="6" spans="1:7" ht="15" customHeight="1" x14ac:dyDescent="0.25">
      <c r="A6" s="56"/>
      <c r="B6" s="2" t="s">
        <v>12</v>
      </c>
      <c r="C6" s="1" t="s">
        <v>7</v>
      </c>
      <c r="D6" s="1" t="s">
        <v>8</v>
      </c>
      <c r="E6" s="3" t="s">
        <v>9</v>
      </c>
      <c r="F6" s="3" t="s">
        <v>9</v>
      </c>
      <c r="G6" s="25">
        <v>10</v>
      </c>
    </row>
    <row r="7" spans="1:7" ht="15" customHeight="1" x14ac:dyDescent="0.25">
      <c r="A7" s="56"/>
      <c r="B7" s="2" t="s">
        <v>13</v>
      </c>
      <c r="C7" s="1" t="s">
        <v>7</v>
      </c>
      <c r="D7" s="1" t="s">
        <v>8</v>
      </c>
      <c r="E7" s="3" t="s">
        <v>9</v>
      </c>
      <c r="F7" s="3" t="s">
        <v>9</v>
      </c>
      <c r="G7" s="25">
        <v>0.1</v>
      </c>
    </row>
    <row r="8" spans="1:7" ht="15" customHeight="1" x14ac:dyDescent="0.25">
      <c r="A8" s="56"/>
      <c r="B8" s="2" t="s">
        <v>14</v>
      </c>
      <c r="C8" s="1" t="s">
        <v>7</v>
      </c>
      <c r="D8" s="1" t="s">
        <v>8</v>
      </c>
      <c r="E8" s="3" t="s">
        <v>9</v>
      </c>
      <c r="F8" s="3" t="s">
        <v>9</v>
      </c>
      <c r="G8" s="25">
        <v>0.01</v>
      </c>
    </row>
    <row r="9" spans="1:7" ht="15" customHeight="1" x14ac:dyDescent="0.25">
      <c r="A9" s="56"/>
      <c r="B9" s="2" t="s">
        <v>15</v>
      </c>
      <c r="C9" s="1" t="s">
        <v>7</v>
      </c>
      <c r="D9" s="1" t="s">
        <v>8</v>
      </c>
      <c r="E9" s="3" t="s">
        <v>9</v>
      </c>
      <c r="F9" s="3" t="s">
        <v>9</v>
      </c>
      <c r="G9" s="25">
        <v>5.5</v>
      </c>
    </row>
    <row r="10" spans="1:7" ht="15" customHeight="1" x14ac:dyDescent="0.25">
      <c r="A10" s="56"/>
      <c r="B10" s="2" t="s">
        <v>16</v>
      </c>
      <c r="C10" s="1" t="s">
        <v>7</v>
      </c>
      <c r="D10" s="1" t="s">
        <v>8</v>
      </c>
      <c r="E10" s="3" t="s">
        <v>9</v>
      </c>
      <c r="F10" s="3" t="s">
        <v>9</v>
      </c>
      <c r="G10" s="25">
        <v>0.01</v>
      </c>
    </row>
    <row r="11" spans="1:7" ht="15" customHeight="1" x14ac:dyDescent="0.25">
      <c r="A11" s="56"/>
      <c r="B11" s="30" t="s">
        <v>6</v>
      </c>
      <c r="C11" s="31" t="s">
        <v>17</v>
      </c>
      <c r="D11" s="31" t="s">
        <v>8</v>
      </c>
      <c r="E11" s="32" t="s">
        <v>9</v>
      </c>
      <c r="F11" s="32" t="s">
        <v>9</v>
      </c>
      <c r="G11" s="33">
        <v>7.6</v>
      </c>
    </row>
    <row r="12" spans="1:7" ht="15" customHeight="1" x14ac:dyDescent="0.25">
      <c r="A12" s="56"/>
      <c r="B12" s="30" t="s">
        <v>10</v>
      </c>
      <c r="C12" s="31" t="s">
        <v>17</v>
      </c>
      <c r="D12" s="31" t="s">
        <v>8</v>
      </c>
      <c r="E12" s="32" t="s">
        <v>9</v>
      </c>
      <c r="F12" s="32" t="s">
        <v>9</v>
      </c>
      <c r="G12" s="33">
        <v>14</v>
      </c>
    </row>
    <row r="13" spans="1:7" ht="15" customHeight="1" x14ac:dyDescent="0.25">
      <c r="A13" s="56"/>
      <c r="B13" s="30" t="s">
        <v>11</v>
      </c>
      <c r="C13" s="31" t="s">
        <v>17</v>
      </c>
      <c r="D13" s="31" t="s">
        <v>8</v>
      </c>
      <c r="E13" s="32" t="s">
        <v>9</v>
      </c>
      <c r="F13" s="32" t="s">
        <v>9</v>
      </c>
      <c r="G13" s="33">
        <v>5</v>
      </c>
    </row>
    <row r="14" spans="1:7" ht="15" customHeight="1" x14ac:dyDescent="0.25">
      <c r="A14" s="56"/>
      <c r="B14" s="30" t="s">
        <v>12</v>
      </c>
      <c r="C14" s="31" t="s">
        <v>17</v>
      </c>
      <c r="D14" s="31" t="s">
        <v>8</v>
      </c>
      <c r="E14" s="32" t="s">
        <v>9</v>
      </c>
      <c r="F14" s="32" t="s">
        <v>9</v>
      </c>
      <c r="G14" s="33">
        <v>10</v>
      </c>
    </row>
    <row r="15" spans="1:7" ht="15" customHeight="1" x14ac:dyDescent="0.25">
      <c r="A15" s="56"/>
      <c r="B15" s="30" t="s">
        <v>13</v>
      </c>
      <c r="C15" s="31" t="s">
        <v>17</v>
      </c>
      <c r="D15" s="31" t="s">
        <v>8</v>
      </c>
      <c r="E15" s="32" t="s">
        <v>9</v>
      </c>
      <c r="F15" s="32" t="s">
        <v>9</v>
      </c>
      <c r="G15" s="33">
        <v>0.2</v>
      </c>
    </row>
    <row r="16" spans="1:7" ht="15" customHeight="1" x14ac:dyDescent="0.25">
      <c r="A16" s="56"/>
      <c r="B16" s="30" t="s">
        <v>14</v>
      </c>
      <c r="C16" s="31" t="s">
        <v>17</v>
      </c>
      <c r="D16" s="31" t="s">
        <v>8</v>
      </c>
      <c r="E16" s="32" t="s">
        <v>9</v>
      </c>
      <c r="F16" s="32" t="s">
        <v>9</v>
      </c>
      <c r="G16" s="33">
        <v>0.23</v>
      </c>
    </row>
    <row r="17" spans="1:7" ht="15" customHeight="1" x14ac:dyDescent="0.25">
      <c r="A17" s="56"/>
      <c r="B17" s="30" t="s">
        <v>15</v>
      </c>
      <c r="C17" s="31" t="s">
        <v>17</v>
      </c>
      <c r="D17" s="31" t="s">
        <v>8</v>
      </c>
      <c r="E17" s="32" t="s">
        <v>9</v>
      </c>
      <c r="F17" s="32" t="s">
        <v>9</v>
      </c>
      <c r="G17" s="33">
        <v>6.4</v>
      </c>
    </row>
    <row r="18" spans="1:7" ht="15" customHeight="1" thickBot="1" x14ac:dyDescent="0.3">
      <c r="A18" s="57"/>
      <c r="B18" s="34" t="s">
        <v>16</v>
      </c>
      <c r="C18" s="35" t="s">
        <v>17</v>
      </c>
      <c r="D18" s="35" t="s">
        <v>8</v>
      </c>
      <c r="E18" s="36" t="s">
        <v>9</v>
      </c>
      <c r="F18" s="36" t="s">
        <v>9</v>
      </c>
      <c r="G18" s="37">
        <v>0.09</v>
      </c>
    </row>
    <row r="22" spans="1:7" x14ac:dyDescent="0.25">
      <c r="E22" s="21"/>
    </row>
  </sheetData>
  <sheetProtection selectLockedCells="1" selectUnlockedCells="1"/>
  <mergeCells count="2">
    <mergeCell ref="A3:A18"/>
    <mergeCell ref="A1:G1"/>
  </mergeCells>
  <pageMargins left="0.7" right="0.7" top="0.75" bottom="0.75" header="0.3" footer="0.3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18"/>
  <sheetViews>
    <sheetView zoomScaleNormal="100" workbookViewId="0">
      <selection sqref="A1:XFD1"/>
    </sheetView>
  </sheetViews>
  <sheetFormatPr defaultRowHeight="15" x14ac:dyDescent="0.25"/>
  <cols>
    <col min="1" max="7" width="25.7109375" customWidth="1"/>
  </cols>
  <sheetData>
    <row r="1" spans="1:7" ht="87.75" customHeight="1" thickBot="1" x14ac:dyDescent="0.3">
      <c r="A1" s="62" t="s">
        <v>51</v>
      </c>
      <c r="B1" s="63"/>
      <c r="C1" s="63"/>
      <c r="D1" s="63"/>
      <c r="E1" s="63"/>
      <c r="F1" s="63"/>
      <c r="G1" s="64"/>
    </row>
    <row r="2" spans="1:7" ht="41.25" thickBot="1" x14ac:dyDescent="0.3">
      <c r="A2" s="41" t="s">
        <v>0</v>
      </c>
      <c r="B2" s="42" t="s">
        <v>1</v>
      </c>
      <c r="C2" s="42" t="s">
        <v>2</v>
      </c>
      <c r="D2" s="42" t="s">
        <v>3</v>
      </c>
      <c r="E2" s="39" t="s">
        <v>4</v>
      </c>
      <c r="F2" s="39" t="s">
        <v>48</v>
      </c>
      <c r="G2" s="43" t="s">
        <v>5</v>
      </c>
    </row>
    <row r="3" spans="1:7" ht="15" customHeight="1" x14ac:dyDescent="0.25">
      <c r="A3" s="55">
        <v>45594</v>
      </c>
      <c r="B3" s="4" t="s">
        <v>6</v>
      </c>
      <c r="C3" s="5" t="s">
        <v>7</v>
      </c>
      <c r="D3" s="5" t="s">
        <v>8</v>
      </c>
      <c r="E3" s="6" t="s">
        <v>9</v>
      </c>
      <c r="F3" s="6" t="s">
        <v>9</v>
      </c>
      <c r="G3" s="28">
        <v>7.6</v>
      </c>
    </row>
    <row r="4" spans="1:7" ht="15" customHeight="1" x14ac:dyDescent="0.25">
      <c r="A4" s="56"/>
      <c r="B4" s="2" t="s">
        <v>10</v>
      </c>
      <c r="C4" s="1" t="s">
        <v>7</v>
      </c>
      <c r="D4" s="1" t="s">
        <v>8</v>
      </c>
      <c r="E4" s="3" t="s">
        <v>9</v>
      </c>
      <c r="F4" s="3" t="s">
        <v>9</v>
      </c>
      <c r="G4" s="27">
        <v>6</v>
      </c>
    </row>
    <row r="5" spans="1:7" ht="15" customHeight="1" x14ac:dyDescent="0.25">
      <c r="A5" s="56"/>
      <c r="B5" s="2" t="s">
        <v>11</v>
      </c>
      <c r="C5" s="1" t="s">
        <v>7</v>
      </c>
      <c r="D5" s="1" t="s">
        <v>8</v>
      </c>
      <c r="E5" s="3" t="s">
        <v>9</v>
      </c>
      <c r="F5" s="3" t="s">
        <v>9</v>
      </c>
      <c r="G5" s="27">
        <v>1</v>
      </c>
    </row>
    <row r="6" spans="1:7" ht="15" customHeight="1" x14ac:dyDescent="0.25">
      <c r="A6" s="56"/>
      <c r="B6" s="2" t="s">
        <v>12</v>
      </c>
      <c r="C6" s="1" t="s">
        <v>7</v>
      </c>
      <c r="D6" s="1" t="s">
        <v>8</v>
      </c>
      <c r="E6" s="3" t="s">
        <v>9</v>
      </c>
      <c r="F6" s="3" t="s">
        <v>9</v>
      </c>
      <c r="G6" s="27">
        <v>10</v>
      </c>
    </row>
    <row r="7" spans="1:7" ht="15" customHeight="1" x14ac:dyDescent="0.25">
      <c r="A7" s="56"/>
      <c r="B7" s="2" t="s">
        <v>13</v>
      </c>
      <c r="C7" s="1" t="s">
        <v>7</v>
      </c>
      <c r="D7" s="1" t="s">
        <v>8</v>
      </c>
      <c r="E7" s="3" t="s">
        <v>9</v>
      </c>
      <c r="F7" s="3" t="s">
        <v>9</v>
      </c>
      <c r="G7" s="25">
        <v>0.1</v>
      </c>
    </row>
    <row r="8" spans="1:7" ht="15" customHeight="1" x14ac:dyDescent="0.25">
      <c r="A8" s="56"/>
      <c r="B8" s="2" t="s">
        <v>14</v>
      </c>
      <c r="C8" s="1" t="s">
        <v>7</v>
      </c>
      <c r="D8" s="1" t="s">
        <v>8</v>
      </c>
      <c r="E8" s="3" t="s">
        <v>9</v>
      </c>
      <c r="F8" s="3" t="s">
        <v>9</v>
      </c>
      <c r="G8" s="25">
        <v>0.13</v>
      </c>
    </row>
    <row r="9" spans="1:7" ht="15" customHeight="1" x14ac:dyDescent="0.25">
      <c r="A9" s="56"/>
      <c r="B9" s="2" t="s">
        <v>15</v>
      </c>
      <c r="C9" s="1" t="s">
        <v>7</v>
      </c>
      <c r="D9" s="1" t="s">
        <v>8</v>
      </c>
      <c r="E9" s="3" t="s">
        <v>9</v>
      </c>
      <c r="F9" s="3" t="s">
        <v>9</v>
      </c>
      <c r="G9" s="27">
        <v>3.6</v>
      </c>
    </row>
    <row r="10" spans="1:7" ht="15" customHeight="1" x14ac:dyDescent="0.25">
      <c r="A10" s="56"/>
      <c r="B10" s="2" t="s">
        <v>16</v>
      </c>
      <c r="C10" s="1" t="s">
        <v>7</v>
      </c>
      <c r="D10" s="1" t="s">
        <v>8</v>
      </c>
      <c r="E10" s="3" t="s">
        <v>9</v>
      </c>
      <c r="F10" s="3" t="s">
        <v>9</v>
      </c>
      <c r="G10" s="27">
        <v>0.04</v>
      </c>
    </row>
    <row r="11" spans="1:7" ht="15" customHeight="1" x14ac:dyDescent="0.25">
      <c r="A11" s="56"/>
      <c r="B11" s="30" t="s">
        <v>6</v>
      </c>
      <c r="C11" s="31" t="s">
        <v>17</v>
      </c>
      <c r="D11" s="31" t="s">
        <v>8</v>
      </c>
      <c r="E11" s="32" t="s">
        <v>9</v>
      </c>
      <c r="F11" s="32" t="s">
        <v>9</v>
      </c>
      <c r="G11" s="44">
        <v>7.4</v>
      </c>
    </row>
    <row r="12" spans="1:7" ht="15" customHeight="1" x14ac:dyDescent="0.25">
      <c r="A12" s="56"/>
      <c r="B12" s="30" t="s">
        <v>10</v>
      </c>
      <c r="C12" s="31" t="s">
        <v>17</v>
      </c>
      <c r="D12" s="31" t="s">
        <v>8</v>
      </c>
      <c r="E12" s="32" t="s">
        <v>9</v>
      </c>
      <c r="F12" s="32" t="s">
        <v>9</v>
      </c>
      <c r="G12" s="44">
        <v>24</v>
      </c>
    </row>
    <row r="13" spans="1:7" ht="15" customHeight="1" x14ac:dyDescent="0.25">
      <c r="A13" s="56"/>
      <c r="B13" s="30" t="s">
        <v>11</v>
      </c>
      <c r="C13" s="31" t="s">
        <v>17</v>
      </c>
      <c r="D13" s="31" t="s">
        <v>8</v>
      </c>
      <c r="E13" s="32" t="s">
        <v>9</v>
      </c>
      <c r="F13" s="32" t="s">
        <v>9</v>
      </c>
      <c r="G13" s="44">
        <v>7</v>
      </c>
    </row>
    <row r="14" spans="1:7" ht="15" customHeight="1" x14ac:dyDescent="0.25">
      <c r="A14" s="56"/>
      <c r="B14" s="30" t="s">
        <v>12</v>
      </c>
      <c r="C14" s="31" t="s">
        <v>17</v>
      </c>
      <c r="D14" s="31" t="s">
        <v>8</v>
      </c>
      <c r="E14" s="32" t="s">
        <v>9</v>
      </c>
      <c r="F14" s="32" t="s">
        <v>9</v>
      </c>
      <c r="G14" s="44">
        <v>23</v>
      </c>
    </row>
    <row r="15" spans="1:7" ht="15" customHeight="1" x14ac:dyDescent="0.25">
      <c r="A15" s="56"/>
      <c r="B15" s="30" t="s">
        <v>13</v>
      </c>
      <c r="C15" s="31" t="s">
        <v>17</v>
      </c>
      <c r="D15" s="31" t="s">
        <v>8</v>
      </c>
      <c r="E15" s="32" t="s">
        <v>9</v>
      </c>
      <c r="F15" s="32" t="s">
        <v>9</v>
      </c>
      <c r="G15" s="33">
        <v>0.2</v>
      </c>
    </row>
    <row r="16" spans="1:7" ht="15" customHeight="1" x14ac:dyDescent="0.25">
      <c r="A16" s="56"/>
      <c r="B16" s="30" t="s">
        <v>14</v>
      </c>
      <c r="C16" s="31" t="s">
        <v>17</v>
      </c>
      <c r="D16" s="31" t="s">
        <v>8</v>
      </c>
      <c r="E16" s="32" t="s">
        <v>9</v>
      </c>
      <c r="F16" s="32" t="s">
        <v>9</v>
      </c>
      <c r="G16" s="33">
        <v>0.33</v>
      </c>
    </row>
    <row r="17" spans="1:7" ht="15" customHeight="1" x14ac:dyDescent="0.25">
      <c r="A17" s="56"/>
      <c r="B17" s="30" t="s">
        <v>15</v>
      </c>
      <c r="C17" s="31" t="s">
        <v>17</v>
      </c>
      <c r="D17" s="31" t="s">
        <v>8</v>
      </c>
      <c r="E17" s="32" t="s">
        <v>9</v>
      </c>
      <c r="F17" s="32" t="s">
        <v>9</v>
      </c>
      <c r="G17" s="44">
        <v>5.7</v>
      </c>
    </row>
    <row r="18" spans="1:7" ht="15" customHeight="1" thickBot="1" x14ac:dyDescent="0.3">
      <c r="A18" s="57"/>
      <c r="B18" s="34" t="s">
        <v>16</v>
      </c>
      <c r="C18" s="35" t="s">
        <v>17</v>
      </c>
      <c r="D18" s="35" t="s">
        <v>8</v>
      </c>
      <c r="E18" s="36" t="s">
        <v>9</v>
      </c>
      <c r="F18" s="36" t="s">
        <v>9</v>
      </c>
      <c r="G18" s="37">
        <v>0.09</v>
      </c>
    </row>
  </sheetData>
  <sheetProtection selectLockedCells="1" selectUnlockedCells="1"/>
  <mergeCells count="2">
    <mergeCell ref="A3:A18"/>
    <mergeCell ref="A1:G1"/>
  </mergeCells>
  <pageMargins left="0.7" right="0.7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18"/>
  <sheetViews>
    <sheetView zoomScale="140" zoomScaleNormal="140" workbookViewId="0">
      <selection sqref="A1:XFD1"/>
    </sheetView>
  </sheetViews>
  <sheetFormatPr defaultRowHeight="15" x14ac:dyDescent="0.25"/>
  <cols>
    <col min="1" max="7" width="25.7109375" customWidth="1"/>
  </cols>
  <sheetData>
    <row r="1" spans="1:7" ht="87.75" customHeight="1" thickBot="1" x14ac:dyDescent="0.3">
      <c r="A1" s="62" t="s">
        <v>51</v>
      </c>
      <c r="B1" s="63"/>
      <c r="C1" s="63"/>
      <c r="D1" s="63"/>
      <c r="E1" s="63"/>
      <c r="F1" s="63"/>
      <c r="G1" s="64"/>
    </row>
    <row r="2" spans="1:7" ht="41.25" thickBot="1" x14ac:dyDescent="0.3">
      <c r="A2" s="41" t="s">
        <v>0</v>
      </c>
      <c r="B2" s="42" t="s">
        <v>1</v>
      </c>
      <c r="C2" s="42" t="s">
        <v>2</v>
      </c>
      <c r="D2" s="42" t="s">
        <v>3</v>
      </c>
      <c r="E2" s="39" t="s">
        <v>4</v>
      </c>
      <c r="F2" s="39" t="s">
        <v>48</v>
      </c>
      <c r="G2" s="43" t="s">
        <v>5</v>
      </c>
    </row>
    <row r="3" spans="1:7" ht="15" customHeight="1" x14ac:dyDescent="0.25">
      <c r="A3" s="55">
        <v>45610</v>
      </c>
      <c r="B3" s="4" t="s">
        <v>6</v>
      </c>
      <c r="C3" s="5" t="s">
        <v>7</v>
      </c>
      <c r="D3" s="5" t="s">
        <v>8</v>
      </c>
      <c r="E3" s="6" t="s">
        <v>9</v>
      </c>
      <c r="F3" s="6" t="s">
        <v>9</v>
      </c>
      <c r="G3" s="28">
        <v>7.5</v>
      </c>
    </row>
    <row r="4" spans="1:7" ht="15" customHeight="1" x14ac:dyDescent="0.25">
      <c r="A4" s="56"/>
      <c r="B4" s="2" t="s">
        <v>10</v>
      </c>
      <c r="C4" s="1" t="s">
        <v>7</v>
      </c>
      <c r="D4" s="1" t="s">
        <v>8</v>
      </c>
      <c r="E4" s="3" t="s">
        <v>9</v>
      </c>
      <c r="F4" s="3" t="s">
        <v>9</v>
      </c>
      <c r="G4" s="27">
        <v>1</v>
      </c>
    </row>
    <row r="5" spans="1:7" ht="15" customHeight="1" x14ac:dyDescent="0.25">
      <c r="A5" s="56"/>
      <c r="B5" s="2" t="s">
        <v>11</v>
      </c>
      <c r="C5" s="1" t="s">
        <v>7</v>
      </c>
      <c r="D5" s="1" t="s">
        <v>8</v>
      </c>
      <c r="E5" s="3" t="s">
        <v>9</v>
      </c>
      <c r="F5" s="3" t="s">
        <v>9</v>
      </c>
      <c r="G5" s="27">
        <v>1</v>
      </c>
    </row>
    <row r="6" spans="1:7" ht="15" customHeight="1" x14ac:dyDescent="0.25">
      <c r="A6" s="56"/>
      <c r="B6" s="2" t="s">
        <v>12</v>
      </c>
      <c r="C6" s="1" t="s">
        <v>7</v>
      </c>
      <c r="D6" s="1" t="s">
        <v>8</v>
      </c>
      <c r="E6" s="3" t="s">
        <v>9</v>
      </c>
      <c r="F6" s="3" t="s">
        <v>9</v>
      </c>
      <c r="G6" s="25">
        <v>10</v>
      </c>
    </row>
    <row r="7" spans="1:7" ht="15" customHeight="1" x14ac:dyDescent="0.25">
      <c r="A7" s="56"/>
      <c r="B7" s="2" t="s">
        <v>13</v>
      </c>
      <c r="C7" s="1" t="s">
        <v>7</v>
      </c>
      <c r="D7" s="1" t="s">
        <v>8</v>
      </c>
      <c r="E7" s="3" t="s">
        <v>9</v>
      </c>
      <c r="F7" s="3" t="s">
        <v>9</v>
      </c>
      <c r="G7" s="25">
        <v>0.1</v>
      </c>
    </row>
    <row r="8" spans="1:7" ht="15" customHeight="1" x14ac:dyDescent="0.25">
      <c r="A8" s="56"/>
      <c r="B8" s="2" t="s">
        <v>14</v>
      </c>
      <c r="C8" s="1" t="s">
        <v>7</v>
      </c>
      <c r="D8" s="1" t="s">
        <v>8</v>
      </c>
      <c r="E8" s="3" t="s">
        <v>9</v>
      </c>
      <c r="F8" s="3" t="s">
        <v>9</v>
      </c>
      <c r="G8" s="27">
        <v>0.01</v>
      </c>
    </row>
    <row r="9" spans="1:7" ht="15" customHeight="1" x14ac:dyDescent="0.25">
      <c r="A9" s="56"/>
      <c r="B9" s="2" t="s">
        <v>15</v>
      </c>
      <c r="C9" s="1" t="s">
        <v>7</v>
      </c>
      <c r="D9" s="1" t="s">
        <v>8</v>
      </c>
      <c r="E9" s="3" t="s">
        <v>9</v>
      </c>
      <c r="F9" s="3" t="s">
        <v>9</v>
      </c>
      <c r="G9" s="27">
        <v>5.8</v>
      </c>
    </row>
    <row r="10" spans="1:7" ht="15" customHeight="1" x14ac:dyDescent="0.25">
      <c r="A10" s="56"/>
      <c r="B10" s="2" t="s">
        <v>16</v>
      </c>
      <c r="C10" s="1" t="s">
        <v>7</v>
      </c>
      <c r="D10" s="1" t="s">
        <v>8</v>
      </c>
      <c r="E10" s="3" t="s">
        <v>9</v>
      </c>
      <c r="F10" s="3" t="s">
        <v>9</v>
      </c>
      <c r="G10" s="27">
        <v>0.01</v>
      </c>
    </row>
    <row r="11" spans="1:7" ht="15" customHeight="1" x14ac:dyDescent="0.25">
      <c r="A11" s="56"/>
      <c r="B11" s="30" t="s">
        <v>6</v>
      </c>
      <c r="C11" s="31" t="s">
        <v>17</v>
      </c>
      <c r="D11" s="31" t="s">
        <v>8</v>
      </c>
      <c r="E11" s="32" t="s">
        <v>9</v>
      </c>
      <c r="F11" s="32" t="s">
        <v>9</v>
      </c>
      <c r="G11" s="44">
        <v>7.5</v>
      </c>
    </row>
    <row r="12" spans="1:7" ht="15" customHeight="1" x14ac:dyDescent="0.25">
      <c r="A12" s="56"/>
      <c r="B12" s="30" t="s">
        <v>10</v>
      </c>
      <c r="C12" s="31" t="s">
        <v>17</v>
      </c>
      <c r="D12" s="31" t="s">
        <v>8</v>
      </c>
      <c r="E12" s="32" t="s">
        <v>9</v>
      </c>
      <c r="F12" s="32" t="s">
        <v>9</v>
      </c>
      <c r="G12" s="44">
        <v>23</v>
      </c>
    </row>
    <row r="13" spans="1:7" ht="15" customHeight="1" x14ac:dyDescent="0.25">
      <c r="A13" s="56"/>
      <c r="B13" s="30" t="s">
        <v>11</v>
      </c>
      <c r="C13" s="31" t="s">
        <v>17</v>
      </c>
      <c r="D13" s="31" t="s">
        <v>8</v>
      </c>
      <c r="E13" s="32" t="s">
        <v>9</v>
      </c>
      <c r="F13" s="32" t="s">
        <v>9</v>
      </c>
      <c r="G13" s="44">
        <v>6</v>
      </c>
    </row>
    <row r="14" spans="1:7" ht="15" customHeight="1" x14ac:dyDescent="0.25">
      <c r="A14" s="56"/>
      <c r="B14" s="30" t="s">
        <v>12</v>
      </c>
      <c r="C14" s="31" t="s">
        <v>17</v>
      </c>
      <c r="D14" s="31" t="s">
        <v>8</v>
      </c>
      <c r="E14" s="32" t="s">
        <v>9</v>
      </c>
      <c r="F14" s="32" t="s">
        <v>9</v>
      </c>
      <c r="G14" s="44">
        <v>20</v>
      </c>
    </row>
    <row r="15" spans="1:7" ht="15" customHeight="1" x14ac:dyDescent="0.25">
      <c r="A15" s="56"/>
      <c r="B15" s="30" t="s">
        <v>13</v>
      </c>
      <c r="C15" s="31" t="s">
        <v>17</v>
      </c>
      <c r="D15" s="31" t="s">
        <v>8</v>
      </c>
      <c r="E15" s="32" t="s">
        <v>9</v>
      </c>
      <c r="F15" s="32" t="s">
        <v>9</v>
      </c>
      <c r="G15" s="33">
        <v>0.2</v>
      </c>
    </row>
    <row r="16" spans="1:7" ht="15" customHeight="1" x14ac:dyDescent="0.25">
      <c r="A16" s="56"/>
      <c r="B16" s="30" t="s">
        <v>14</v>
      </c>
      <c r="C16" s="31" t="s">
        <v>17</v>
      </c>
      <c r="D16" s="31" t="s">
        <v>8</v>
      </c>
      <c r="E16" s="32" t="s">
        <v>9</v>
      </c>
      <c r="F16" s="32" t="s">
        <v>9</v>
      </c>
      <c r="G16" s="33">
        <v>0.31</v>
      </c>
    </row>
    <row r="17" spans="1:7" ht="15" customHeight="1" x14ac:dyDescent="0.25">
      <c r="A17" s="56"/>
      <c r="B17" s="30" t="s">
        <v>15</v>
      </c>
      <c r="C17" s="31" t="s">
        <v>17</v>
      </c>
      <c r="D17" s="31" t="s">
        <v>8</v>
      </c>
      <c r="E17" s="32" t="s">
        <v>9</v>
      </c>
      <c r="F17" s="32" t="s">
        <v>9</v>
      </c>
      <c r="G17" s="44">
        <v>6.9</v>
      </c>
    </row>
    <row r="18" spans="1:7" ht="15" customHeight="1" thickBot="1" x14ac:dyDescent="0.3">
      <c r="A18" s="57"/>
      <c r="B18" s="34" t="s">
        <v>16</v>
      </c>
      <c r="C18" s="35" t="s">
        <v>17</v>
      </c>
      <c r="D18" s="35" t="s">
        <v>8</v>
      </c>
      <c r="E18" s="36" t="s">
        <v>9</v>
      </c>
      <c r="F18" s="36" t="s">
        <v>9</v>
      </c>
      <c r="G18" s="37">
        <v>0.08</v>
      </c>
    </row>
  </sheetData>
  <sheetProtection selectLockedCells="1" selectUnlockedCells="1"/>
  <mergeCells count="2">
    <mergeCell ref="A3:A18"/>
    <mergeCell ref="A1:G1"/>
  </mergeCells>
  <pageMargins left="0.7" right="0.7" top="0.75" bottom="0.75" header="0.3" footer="0.3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18"/>
  <sheetViews>
    <sheetView zoomScale="142" zoomScaleNormal="142" workbookViewId="0">
      <selection sqref="A1:XFD1"/>
    </sheetView>
  </sheetViews>
  <sheetFormatPr defaultRowHeight="15" x14ac:dyDescent="0.25"/>
  <cols>
    <col min="1" max="7" width="25.7109375" customWidth="1"/>
  </cols>
  <sheetData>
    <row r="1" spans="1:7" ht="87.75" customHeight="1" thickBot="1" x14ac:dyDescent="0.3">
      <c r="A1" s="62" t="s">
        <v>51</v>
      </c>
      <c r="B1" s="63"/>
      <c r="C1" s="63"/>
      <c r="D1" s="63"/>
      <c r="E1" s="63"/>
      <c r="F1" s="63"/>
      <c r="G1" s="64"/>
    </row>
    <row r="2" spans="1:7" ht="41.25" thickBot="1" x14ac:dyDescent="0.3">
      <c r="A2" s="41" t="s">
        <v>0</v>
      </c>
      <c r="B2" s="42" t="s">
        <v>1</v>
      </c>
      <c r="C2" s="42" t="s">
        <v>2</v>
      </c>
      <c r="D2" s="42" t="s">
        <v>3</v>
      </c>
      <c r="E2" s="39" t="s">
        <v>4</v>
      </c>
      <c r="F2" s="39" t="s">
        <v>48</v>
      </c>
      <c r="G2" s="43" t="s">
        <v>5</v>
      </c>
    </row>
    <row r="3" spans="1:7" ht="15" customHeight="1" x14ac:dyDescent="0.25">
      <c r="A3" s="55">
        <v>45657</v>
      </c>
      <c r="B3" s="4" t="s">
        <v>6</v>
      </c>
      <c r="C3" s="5" t="s">
        <v>7</v>
      </c>
      <c r="D3" s="5" t="s">
        <v>8</v>
      </c>
      <c r="E3" s="6" t="s">
        <v>9</v>
      </c>
      <c r="F3" s="6" t="s">
        <v>9</v>
      </c>
      <c r="G3" s="28">
        <v>7.5</v>
      </c>
    </row>
    <row r="4" spans="1:7" ht="15" customHeight="1" x14ac:dyDescent="0.25">
      <c r="A4" s="56"/>
      <c r="B4" s="2" t="s">
        <v>10</v>
      </c>
      <c r="C4" s="1" t="s">
        <v>7</v>
      </c>
      <c r="D4" s="1" t="s">
        <v>8</v>
      </c>
      <c r="E4" s="3" t="s">
        <v>9</v>
      </c>
      <c r="F4" s="3" t="s">
        <v>9</v>
      </c>
      <c r="G4" s="27">
        <v>5</v>
      </c>
    </row>
    <row r="5" spans="1:7" ht="15" customHeight="1" x14ac:dyDescent="0.25">
      <c r="A5" s="56"/>
      <c r="B5" s="2" t="s">
        <v>11</v>
      </c>
      <c r="C5" s="1" t="s">
        <v>7</v>
      </c>
      <c r="D5" s="1" t="s">
        <v>8</v>
      </c>
      <c r="E5" s="3" t="s">
        <v>9</v>
      </c>
      <c r="F5" s="3" t="s">
        <v>9</v>
      </c>
      <c r="G5" s="27">
        <v>1</v>
      </c>
    </row>
    <row r="6" spans="1:7" ht="15" customHeight="1" x14ac:dyDescent="0.25">
      <c r="A6" s="56"/>
      <c r="B6" s="2" t="s">
        <v>12</v>
      </c>
      <c r="C6" s="1" t="s">
        <v>7</v>
      </c>
      <c r="D6" s="1" t="s">
        <v>8</v>
      </c>
      <c r="E6" s="3" t="s">
        <v>9</v>
      </c>
      <c r="F6" s="3" t="s">
        <v>9</v>
      </c>
      <c r="G6" s="27">
        <v>10</v>
      </c>
    </row>
    <row r="7" spans="1:7" ht="15" customHeight="1" x14ac:dyDescent="0.25">
      <c r="A7" s="56"/>
      <c r="B7" s="2" t="s">
        <v>13</v>
      </c>
      <c r="C7" s="1" t="s">
        <v>7</v>
      </c>
      <c r="D7" s="1" t="s">
        <v>8</v>
      </c>
      <c r="E7" s="3" t="s">
        <v>9</v>
      </c>
      <c r="F7" s="3" t="s">
        <v>9</v>
      </c>
      <c r="G7" s="25">
        <v>0.1</v>
      </c>
    </row>
    <row r="8" spans="1:7" ht="15" customHeight="1" x14ac:dyDescent="0.25">
      <c r="A8" s="56"/>
      <c r="B8" s="2" t="s">
        <v>14</v>
      </c>
      <c r="C8" s="1" t="s">
        <v>7</v>
      </c>
      <c r="D8" s="1" t="s">
        <v>8</v>
      </c>
      <c r="E8" s="3" t="s">
        <v>9</v>
      </c>
      <c r="F8" s="3" t="s">
        <v>9</v>
      </c>
      <c r="G8" s="25">
        <v>0.18</v>
      </c>
    </row>
    <row r="9" spans="1:7" ht="15" customHeight="1" x14ac:dyDescent="0.25">
      <c r="A9" s="56"/>
      <c r="B9" s="2" t="s">
        <v>15</v>
      </c>
      <c r="C9" s="1" t="s">
        <v>7</v>
      </c>
      <c r="D9" s="1" t="s">
        <v>8</v>
      </c>
      <c r="E9" s="3" t="s">
        <v>9</v>
      </c>
      <c r="F9" s="3" t="s">
        <v>9</v>
      </c>
      <c r="G9" s="27">
        <v>4</v>
      </c>
    </row>
    <row r="10" spans="1:7" ht="15" customHeight="1" x14ac:dyDescent="0.25">
      <c r="A10" s="56"/>
      <c r="B10" s="2" t="s">
        <v>16</v>
      </c>
      <c r="C10" s="1" t="s">
        <v>7</v>
      </c>
      <c r="D10" s="1" t="s">
        <v>8</v>
      </c>
      <c r="E10" s="3" t="s">
        <v>9</v>
      </c>
      <c r="F10" s="3" t="s">
        <v>9</v>
      </c>
      <c r="G10" s="27">
        <v>0.04</v>
      </c>
    </row>
    <row r="11" spans="1:7" ht="15" customHeight="1" x14ac:dyDescent="0.25">
      <c r="A11" s="56"/>
      <c r="B11" s="30" t="s">
        <v>6</v>
      </c>
      <c r="C11" s="31" t="s">
        <v>17</v>
      </c>
      <c r="D11" s="31" t="s">
        <v>8</v>
      </c>
      <c r="E11" s="32" t="s">
        <v>9</v>
      </c>
      <c r="F11" s="32" t="s">
        <v>9</v>
      </c>
      <c r="G11" s="44">
        <v>7.4</v>
      </c>
    </row>
    <row r="12" spans="1:7" ht="15" customHeight="1" x14ac:dyDescent="0.25">
      <c r="A12" s="56"/>
      <c r="B12" s="30" t="s">
        <v>10</v>
      </c>
      <c r="C12" s="31" t="s">
        <v>17</v>
      </c>
      <c r="D12" s="31" t="s">
        <v>8</v>
      </c>
      <c r="E12" s="32" t="s">
        <v>9</v>
      </c>
      <c r="F12" s="32" t="s">
        <v>9</v>
      </c>
      <c r="G12" s="44">
        <v>19</v>
      </c>
    </row>
    <row r="13" spans="1:7" ht="15" customHeight="1" x14ac:dyDescent="0.25">
      <c r="A13" s="56"/>
      <c r="B13" s="30" t="s">
        <v>11</v>
      </c>
      <c r="C13" s="31" t="s">
        <v>17</v>
      </c>
      <c r="D13" s="31" t="s">
        <v>8</v>
      </c>
      <c r="E13" s="32" t="s">
        <v>9</v>
      </c>
      <c r="F13" s="32" t="s">
        <v>9</v>
      </c>
      <c r="G13" s="44">
        <v>6</v>
      </c>
    </row>
    <row r="14" spans="1:7" ht="15" customHeight="1" x14ac:dyDescent="0.25">
      <c r="A14" s="56"/>
      <c r="B14" s="30" t="s">
        <v>12</v>
      </c>
      <c r="C14" s="31" t="s">
        <v>17</v>
      </c>
      <c r="D14" s="31" t="s">
        <v>8</v>
      </c>
      <c r="E14" s="32" t="s">
        <v>9</v>
      </c>
      <c r="F14" s="32" t="s">
        <v>9</v>
      </c>
      <c r="G14" s="44">
        <v>20</v>
      </c>
    </row>
    <row r="15" spans="1:7" ht="15" customHeight="1" x14ac:dyDescent="0.25">
      <c r="A15" s="56"/>
      <c r="B15" s="30" t="s">
        <v>13</v>
      </c>
      <c r="C15" s="31" t="s">
        <v>17</v>
      </c>
      <c r="D15" s="31" t="s">
        <v>8</v>
      </c>
      <c r="E15" s="32" t="s">
        <v>9</v>
      </c>
      <c r="F15" s="32" t="s">
        <v>9</v>
      </c>
      <c r="G15" s="33">
        <v>0.2</v>
      </c>
    </row>
    <row r="16" spans="1:7" ht="15" customHeight="1" x14ac:dyDescent="0.25">
      <c r="A16" s="56"/>
      <c r="B16" s="30" t="s">
        <v>14</v>
      </c>
      <c r="C16" s="31" t="s">
        <v>17</v>
      </c>
      <c r="D16" s="31" t="s">
        <v>8</v>
      </c>
      <c r="E16" s="32" t="s">
        <v>9</v>
      </c>
      <c r="F16" s="32" t="s">
        <v>9</v>
      </c>
      <c r="G16" s="33">
        <v>0.3</v>
      </c>
    </row>
    <row r="17" spans="1:7" ht="15" customHeight="1" x14ac:dyDescent="0.25">
      <c r="A17" s="56"/>
      <c r="B17" s="30" t="s">
        <v>15</v>
      </c>
      <c r="C17" s="31" t="s">
        <v>17</v>
      </c>
      <c r="D17" s="31" t="s">
        <v>8</v>
      </c>
      <c r="E17" s="32" t="s">
        <v>9</v>
      </c>
      <c r="F17" s="32" t="s">
        <v>9</v>
      </c>
      <c r="G17" s="44">
        <v>6.1</v>
      </c>
    </row>
    <row r="18" spans="1:7" ht="15" customHeight="1" thickBot="1" x14ac:dyDescent="0.3">
      <c r="A18" s="57"/>
      <c r="B18" s="34" t="s">
        <v>16</v>
      </c>
      <c r="C18" s="35" t="s">
        <v>17</v>
      </c>
      <c r="D18" s="35" t="s">
        <v>8</v>
      </c>
      <c r="E18" s="36" t="s">
        <v>9</v>
      </c>
      <c r="F18" s="36" t="s">
        <v>9</v>
      </c>
      <c r="G18" s="37">
        <v>7.0000000000000007E-2</v>
      </c>
    </row>
  </sheetData>
  <sheetProtection selectLockedCells="1" selectUnlockedCells="1"/>
  <mergeCells count="2">
    <mergeCell ref="A3:A18"/>
    <mergeCell ref="A1:G1"/>
  </mergeCells>
  <pageMargins left="0.7" right="0.7" top="0.75" bottom="0.75" header="0.3" footer="0.3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36"/>
  <sheetViews>
    <sheetView topLeftCell="B1" workbookViewId="0">
      <selection activeCell="F4" sqref="F4"/>
    </sheetView>
  </sheetViews>
  <sheetFormatPr defaultRowHeight="15" x14ac:dyDescent="0.25"/>
  <cols>
    <col min="1" max="1" width="16.85546875" customWidth="1"/>
    <col min="2" max="2" width="21" bestFit="1" customWidth="1"/>
    <col min="3" max="3" width="19.7109375" customWidth="1"/>
    <col min="4" max="4" width="24.42578125" bestFit="1" customWidth="1"/>
    <col min="5" max="5" width="26.7109375" customWidth="1"/>
    <col min="6" max="6" width="23.85546875" customWidth="1"/>
    <col min="7" max="7" width="25.7109375" customWidth="1"/>
  </cols>
  <sheetData>
    <row r="1" spans="1:7" ht="21" thickBot="1" x14ac:dyDescent="0.35">
      <c r="A1" s="58" t="s">
        <v>18</v>
      </c>
      <c r="B1" s="59"/>
      <c r="C1" s="59"/>
      <c r="D1" s="59"/>
      <c r="E1" s="59"/>
      <c r="F1" s="59"/>
      <c r="G1" s="60"/>
    </row>
    <row r="2" spans="1:7" ht="78.75" customHeight="1" thickBot="1" x14ac:dyDescent="0.45">
      <c r="A2" s="7" t="s">
        <v>19</v>
      </c>
      <c r="B2" s="11" t="s">
        <v>20</v>
      </c>
      <c r="C2" s="11" t="s">
        <v>21</v>
      </c>
      <c r="D2" s="8" t="s">
        <v>22</v>
      </c>
      <c r="E2" s="11" t="s">
        <v>23</v>
      </c>
      <c r="F2" s="11" t="s">
        <v>24</v>
      </c>
      <c r="G2" s="12" t="s">
        <v>25</v>
      </c>
    </row>
    <row r="3" spans="1:7" ht="15" customHeight="1" x14ac:dyDescent="0.25">
      <c r="A3" s="13" t="s">
        <v>26</v>
      </c>
      <c r="B3" s="14">
        <f>GENNAIO!A3</f>
        <v>45308</v>
      </c>
      <c r="C3" s="15">
        <v>10.1</v>
      </c>
      <c r="D3" s="15">
        <v>9.8000000000000007</v>
      </c>
      <c r="E3" s="6">
        <v>751.12</v>
      </c>
      <c r="F3" s="23">
        <v>11.35</v>
      </c>
      <c r="G3" s="10">
        <f t="shared" ref="G3:G4" si="0">C3/F3*100</f>
        <v>88.986784140969164</v>
      </c>
    </row>
    <row r="4" spans="1:7" ht="15" customHeight="1" x14ac:dyDescent="0.25">
      <c r="A4" s="16" t="s">
        <v>27</v>
      </c>
      <c r="B4" s="20">
        <f>FEBBRAIO!A3</f>
        <v>45343</v>
      </c>
      <c r="C4" s="15">
        <v>9.9</v>
      </c>
      <c r="D4" s="15">
        <v>9.6999999999999993</v>
      </c>
      <c r="E4" s="6">
        <v>751.12</v>
      </c>
      <c r="F4" s="23">
        <v>11.38</v>
      </c>
      <c r="G4" s="10">
        <f t="shared" si="0"/>
        <v>86.994727592267125</v>
      </c>
    </row>
    <row r="5" spans="1:7" ht="15" customHeight="1" x14ac:dyDescent="0.25">
      <c r="A5" s="16" t="s">
        <v>28</v>
      </c>
      <c r="B5" s="20">
        <f>MARZO!A3</f>
        <v>45380</v>
      </c>
      <c r="C5" s="15">
        <v>10.4</v>
      </c>
      <c r="D5" s="15">
        <v>9.9</v>
      </c>
      <c r="E5" s="6">
        <v>751.12</v>
      </c>
      <c r="F5" s="23">
        <v>11.170999999999999</v>
      </c>
      <c r="G5" s="10">
        <f>C5/F5*100</f>
        <v>93.098200698236511</v>
      </c>
    </row>
    <row r="6" spans="1:7" ht="15" customHeight="1" x14ac:dyDescent="0.25">
      <c r="A6" s="16" t="s">
        <v>29</v>
      </c>
      <c r="B6" s="20">
        <f>APRILE!A3</f>
        <v>45404</v>
      </c>
      <c r="C6" s="15">
        <v>10.199999999999999</v>
      </c>
      <c r="D6" s="15">
        <v>10.1</v>
      </c>
      <c r="E6" s="6">
        <v>751.12</v>
      </c>
      <c r="F6" s="23">
        <v>11.26</v>
      </c>
      <c r="G6" s="10">
        <f t="shared" ref="G6:G8" si="1">C6/F6*100</f>
        <v>90.586145648312609</v>
      </c>
    </row>
    <row r="7" spans="1:7" ht="15" customHeight="1" x14ac:dyDescent="0.25">
      <c r="A7" s="17" t="s">
        <v>30</v>
      </c>
      <c r="B7" s="20">
        <f>MAGGIO!A3</f>
        <v>45436</v>
      </c>
      <c r="C7" s="15">
        <v>10.1</v>
      </c>
      <c r="D7" s="15">
        <v>10.199999999999999</v>
      </c>
      <c r="E7" s="6">
        <v>751.12</v>
      </c>
      <c r="F7" s="23">
        <v>11.23</v>
      </c>
      <c r="G7" s="10">
        <f t="shared" si="1"/>
        <v>89.937666963490642</v>
      </c>
    </row>
    <row r="8" spans="1:7" ht="15" customHeight="1" x14ac:dyDescent="0.25">
      <c r="A8" s="16" t="s">
        <v>31</v>
      </c>
      <c r="B8" s="20">
        <f>GIUGNO!A3</f>
        <v>45464</v>
      </c>
      <c r="C8" s="15">
        <v>9.9</v>
      </c>
      <c r="D8" s="18">
        <v>11.1</v>
      </c>
      <c r="E8" s="6">
        <v>751.12</v>
      </c>
      <c r="F8" s="24">
        <v>10.973000000000001</v>
      </c>
      <c r="G8" s="10">
        <f t="shared" si="1"/>
        <v>90.221452656520555</v>
      </c>
    </row>
    <row r="9" spans="1:7" ht="15" customHeight="1" x14ac:dyDescent="0.25">
      <c r="A9" s="16" t="s">
        <v>32</v>
      </c>
      <c r="B9" s="20">
        <f>LUGLIO!A3</f>
        <v>45492</v>
      </c>
      <c r="C9" s="15">
        <v>9.6999999999999993</v>
      </c>
      <c r="D9" s="18">
        <v>11.3</v>
      </c>
      <c r="E9" s="6">
        <v>751.12</v>
      </c>
      <c r="F9" s="24">
        <v>10.931929999999999</v>
      </c>
      <c r="G9" s="10">
        <f t="shared" ref="G9:G14" si="2">C9/F9*100</f>
        <v>88.730901130907341</v>
      </c>
    </row>
    <row r="10" spans="1:7" ht="15" customHeight="1" x14ac:dyDescent="0.25">
      <c r="A10" s="16" t="s">
        <v>33</v>
      </c>
      <c r="B10" s="20">
        <f>AGOSTO!A3</f>
        <v>45527</v>
      </c>
      <c r="C10" s="18">
        <v>9.6999999999999993</v>
      </c>
      <c r="D10" s="18">
        <v>11.5</v>
      </c>
      <c r="E10" s="6">
        <v>751.12</v>
      </c>
      <c r="F10" s="24">
        <v>10.89</v>
      </c>
      <c r="G10" s="10">
        <f t="shared" si="2"/>
        <v>89.07254361799815</v>
      </c>
    </row>
    <row r="11" spans="1:7" ht="15" customHeight="1" x14ac:dyDescent="0.25">
      <c r="A11" s="16" t="s">
        <v>34</v>
      </c>
      <c r="B11" s="20">
        <f>SETTEMBRE!A3</f>
        <v>45565</v>
      </c>
      <c r="C11" s="18">
        <v>10</v>
      </c>
      <c r="D11" s="18">
        <v>11.3</v>
      </c>
      <c r="E11" s="6">
        <v>751.12</v>
      </c>
      <c r="F11" s="24">
        <v>10.931936</v>
      </c>
      <c r="G11" s="10">
        <f t="shared" si="2"/>
        <v>91.475105598861902</v>
      </c>
    </row>
    <row r="12" spans="1:7" ht="15" customHeight="1" x14ac:dyDescent="0.25">
      <c r="A12" s="16" t="s">
        <v>35</v>
      </c>
      <c r="B12" s="20">
        <f>OTTOBRE!A3</f>
        <v>45594</v>
      </c>
      <c r="C12" s="18">
        <v>9.6999999999999993</v>
      </c>
      <c r="D12" s="18">
        <v>10.6</v>
      </c>
      <c r="E12" s="6">
        <v>751.12</v>
      </c>
      <c r="F12" s="23">
        <v>11.11148</v>
      </c>
      <c r="G12" s="10">
        <f t="shared" si="2"/>
        <v>87.297101736222345</v>
      </c>
    </row>
    <row r="13" spans="1:7" ht="15" customHeight="1" x14ac:dyDescent="0.25">
      <c r="A13" s="16" t="s">
        <v>36</v>
      </c>
      <c r="B13" s="20">
        <v>45617</v>
      </c>
      <c r="C13" s="18">
        <v>9.9</v>
      </c>
      <c r="D13" s="15">
        <v>10.199999999999999</v>
      </c>
      <c r="E13" s="6">
        <v>751.12</v>
      </c>
      <c r="F13" s="23">
        <v>11.229696000000001</v>
      </c>
      <c r="G13" s="10">
        <f t="shared" si="2"/>
        <v>88.159109560935576</v>
      </c>
    </row>
    <row r="14" spans="1:7" ht="15" customHeight="1" thickBot="1" x14ac:dyDescent="0.3">
      <c r="A14" s="19" t="s">
        <v>37</v>
      </c>
      <c r="B14" s="49">
        <v>45657</v>
      </c>
      <c r="C14" s="50">
        <v>10.199999999999999</v>
      </c>
      <c r="D14" s="54">
        <v>9.6999999999999993</v>
      </c>
      <c r="E14" s="51">
        <v>751.12</v>
      </c>
      <c r="F14" s="52">
        <v>11.3788</v>
      </c>
      <c r="G14" s="53">
        <f t="shared" si="2"/>
        <v>89.640383871761514</v>
      </c>
    </row>
    <row r="15" spans="1:7" ht="15" customHeight="1" x14ac:dyDescent="0.25"/>
    <row r="16" spans="1:7" x14ac:dyDescent="0.25">
      <c r="A16" s="61" t="s">
        <v>38</v>
      </c>
      <c r="B16" s="61"/>
      <c r="C16" s="61"/>
      <c r="D16" s="61"/>
      <c r="E16" s="61"/>
      <c r="F16" s="61"/>
      <c r="G16" s="61"/>
    </row>
    <row r="17" spans="1:6" ht="30" customHeight="1" x14ac:dyDescent="0.25">
      <c r="A17" t="s">
        <v>44</v>
      </c>
    </row>
    <row r="18" spans="1:6" ht="17.25" x14ac:dyDescent="0.25">
      <c r="A18" t="s">
        <v>45</v>
      </c>
    </row>
    <row r="20" spans="1:6" x14ac:dyDescent="0.25">
      <c r="A20" t="s">
        <v>39</v>
      </c>
    </row>
    <row r="21" spans="1:6" ht="30" x14ac:dyDescent="0.25">
      <c r="B21" s="21" t="s">
        <v>40</v>
      </c>
      <c r="C21" s="21" t="s">
        <v>43</v>
      </c>
      <c r="D21" s="21" t="s">
        <v>46</v>
      </c>
      <c r="E21" s="21" t="s">
        <v>47</v>
      </c>
      <c r="F21" s="47" t="s">
        <v>50</v>
      </c>
    </row>
    <row r="22" spans="1:6" ht="30" x14ac:dyDescent="0.25">
      <c r="A22" s="22" t="s">
        <v>41</v>
      </c>
      <c r="B22">
        <v>9</v>
      </c>
      <c r="C22">
        <v>11.5</v>
      </c>
      <c r="D22">
        <v>11.6</v>
      </c>
      <c r="E22">
        <f>D22+((C22-D22)/10*1.12)</f>
        <v>11.588799999999999</v>
      </c>
      <c r="F22" s="48">
        <f>E22-(E22-E23)/10*((B24-B22)*10)</f>
        <v>11.348799999999999</v>
      </c>
    </row>
    <row r="23" spans="1:6" ht="30" x14ac:dyDescent="0.25">
      <c r="A23" s="22" t="s">
        <v>42</v>
      </c>
      <c r="B23">
        <v>10</v>
      </c>
      <c r="C23">
        <v>11.2</v>
      </c>
      <c r="D23">
        <v>11.3</v>
      </c>
      <c r="E23">
        <f>D23+((C23-D23)/10*1.12)</f>
        <v>11.2888</v>
      </c>
    </row>
    <row r="24" spans="1:6" ht="30" x14ac:dyDescent="0.25">
      <c r="A24" s="46" t="s">
        <v>49</v>
      </c>
      <c r="B24">
        <v>9.8000000000000007</v>
      </c>
    </row>
    <row r="25" spans="1:6" x14ac:dyDescent="0.25">
      <c r="A25" s="22"/>
    </row>
    <row r="26" spans="1:6" ht="30" x14ac:dyDescent="0.25">
      <c r="A26" s="22" t="s">
        <v>41</v>
      </c>
      <c r="B26">
        <v>10</v>
      </c>
      <c r="C26">
        <v>11.2</v>
      </c>
      <c r="D26">
        <v>11.3</v>
      </c>
      <c r="E26">
        <f t="shared" ref="E26:E27" si="3">D26+((C26-D26)/10*1.12)</f>
        <v>11.2888</v>
      </c>
      <c r="F26" s="48">
        <f>E26-(E26-E27)/10*((B28-B26)*10)</f>
        <v>11.170592000000001</v>
      </c>
    </row>
    <row r="27" spans="1:6" ht="30" x14ac:dyDescent="0.25">
      <c r="A27" s="22" t="s">
        <v>42</v>
      </c>
      <c r="B27">
        <v>11</v>
      </c>
      <c r="C27">
        <v>10.94</v>
      </c>
      <c r="D27">
        <v>11</v>
      </c>
      <c r="E27">
        <f t="shared" si="3"/>
        <v>10.99328</v>
      </c>
    </row>
    <row r="28" spans="1:6" ht="30" x14ac:dyDescent="0.25">
      <c r="A28" s="46" t="s">
        <v>49</v>
      </c>
      <c r="B28">
        <v>10.4</v>
      </c>
    </row>
    <row r="30" spans="1:6" ht="30" x14ac:dyDescent="0.25">
      <c r="A30" s="22" t="s">
        <v>41</v>
      </c>
      <c r="B30">
        <v>11</v>
      </c>
      <c r="C30">
        <v>10.94</v>
      </c>
      <c r="D30">
        <v>11</v>
      </c>
      <c r="E30">
        <f t="shared" ref="E30:E31" si="4">D30+((C30-D30)/10*1.12)</f>
        <v>10.99328</v>
      </c>
      <c r="F30" s="48">
        <f>E30-(E30-E31)/10*((B32-B30)*10)</f>
        <v>10.972832</v>
      </c>
    </row>
    <row r="31" spans="1:6" ht="30" x14ac:dyDescent="0.25">
      <c r="A31" s="22" t="s">
        <v>42</v>
      </c>
      <c r="B31">
        <v>12</v>
      </c>
      <c r="C31">
        <v>10.7</v>
      </c>
      <c r="D31">
        <v>10.8</v>
      </c>
      <c r="E31">
        <f t="shared" si="4"/>
        <v>10.7888</v>
      </c>
    </row>
    <row r="32" spans="1:6" ht="30" x14ac:dyDescent="0.25">
      <c r="A32" s="46" t="s">
        <v>49</v>
      </c>
      <c r="B32">
        <v>11.1</v>
      </c>
    </row>
    <row r="34" spans="1:6" ht="30" x14ac:dyDescent="0.25">
      <c r="A34" s="22" t="s">
        <v>41</v>
      </c>
      <c r="B34">
        <v>12</v>
      </c>
      <c r="C34">
        <v>10.7</v>
      </c>
      <c r="D34">
        <v>10.8</v>
      </c>
      <c r="E34">
        <f t="shared" ref="E34:E35" si="5">D34+((C34-D34)/10*1.12)</f>
        <v>10.7888</v>
      </c>
      <c r="F34" s="48">
        <f>E34-(E34-E35)/10*((B36-B34)*10)</f>
        <v>10.554176</v>
      </c>
    </row>
    <row r="35" spans="1:6" ht="30" x14ac:dyDescent="0.25">
      <c r="A35" s="22" t="s">
        <v>42</v>
      </c>
      <c r="B35">
        <v>13</v>
      </c>
      <c r="C35">
        <v>10.46</v>
      </c>
      <c r="D35">
        <v>10.5</v>
      </c>
      <c r="E35">
        <f t="shared" si="5"/>
        <v>10.495520000000001</v>
      </c>
    </row>
    <row r="36" spans="1:6" ht="30" x14ac:dyDescent="0.25">
      <c r="A36" s="46" t="s">
        <v>49</v>
      </c>
      <c r="B36">
        <v>12.8</v>
      </c>
    </row>
  </sheetData>
  <sheetProtection selectLockedCells="1" selectUnlockedCells="1"/>
  <mergeCells count="2">
    <mergeCell ref="A1:G1"/>
    <mergeCell ref="A16:G16"/>
  </mergeCells>
  <pageMargins left="0.7" right="0.7" top="0.75" bottom="0.75" header="0.3" footer="0.3"/>
  <pageSetup paperSize="9" scale="6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zoomScaleNormal="100" workbookViewId="0">
      <selection sqref="A1:XFD1"/>
    </sheetView>
  </sheetViews>
  <sheetFormatPr defaultRowHeight="15" x14ac:dyDescent="0.25"/>
  <cols>
    <col min="1" max="7" width="25.7109375" customWidth="1"/>
  </cols>
  <sheetData>
    <row r="1" spans="1:7" ht="87.75" customHeight="1" thickBot="1" x14ac:dyDescent="0.3">
      <c r="A1" s="62" t="s">
        <v>51</v>
      </c>
      <c r="B1" s="63"/>
      <c r="C1" s="63"/>
      <c r="D1" s="63"/>
      <c r="E1" s="63"/>
      <c r="F1" s="63"/>
      <c r="G1" s="64"/>
    </row>
    <row r="2" spans="1:7" ht="41.25" thickBot="1" x14ac:dyDescent="0.3">
      <c r="A2" s="38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F2" s="39" t="s">
        <v>48</v>
      </c>
      <c r="G2" s="40" t="s">
        <v>5</v>
      </c>
    </row>
    <row r="3" spans="1:7" ht="15" customHeight="1" x14ac:dyDescent="0.25">
      <c r="A3" s="55">
        <v>45343</v>
      </c>
      <c r="B3" s="4" t="s">
        <v>6</v>
      </c>
      <c r="C3" s="5" t="s">
        <v>7</v>
      </c>
      <c r="D3" s="5" t="s">
        <v>8</v>
      </c>
      <c r="E3" s="6" t="s">
        <v>9</v>
      </c>
      <c r="F3" s="6" t="s">
        <v>9</v>
      </c>
      <c r="G3" s="26">
        <v>7.4</v>
      </c>
    </row>
    <row r="4" spans="1:7" ht="15" customHeight="1" x14ac:dyDescent="0.25">
      <c r="A4" s="56"/>
      <c r="B4" s="2" t="s">
        <v>10</v>
      </c>
      <c r="C4" s="1" t="s">
        <v>7</v>
      </c>
      <c r="D4" s="1" t="s">
        <v>8</v>
      </c>
      <c r="E4" s="3" t="s">
        <v>9</v>
      </c>
      <c r="F4" s="3" t="s">
        <v>9</v>
      </c>
      <c r="G4" s="25">
        <v>3</v>
      </c>
    </row>
    <row r="5" spans="1:7" ht="15" customHeight="1" x14ac:dyDescent="0.25">
      <c r="A5" s="56"/>
      <c r="B5" s="2" t="s">
        <v>11</v>
      </c>
      <c r="C5" s="1" t="s">
        <v>7</v>
      </c>
      <c r="D5" s="1" t="s">
        <v>8</v>
      </c>
      <c r="E5" s="3" t="s">
        <v>9</v>
      </c>
      <c r="F5" s="3" t="s">
        <v>9</v>
      </c>
      <c r="G5" s="25">
        <v>1</v>
      </c>
    </row>
    <row r="6" spans="1:7" ht="15" customHeight="1" x14ac:dyDescent="0.25">
      <c r="A6" s="56"/>
      <c r="B6" s="2" t="s">
        <v>12</v>
      </c>
      <c r="C6" s="1" t="s">
        <v>7</v>
      </c>
      <c r="D6" s="1" t="s">
        <v>8</v>
      </c>
      <c r="E6" s="3" t="s">
        <v>9</v>
      </c>
      <c r="F6" s="3" t="s">
        <v>9</v>
      </c>
      <c r="G6" s="25">
        <v>10</v>
      </c>
    </row>
    <row r="7" spans="1:7" ht="15" customHeight="1" x14ac:dyDescent="0.25">
      <c r="A7" s="56"/>
      <c r="B7" s="2" t="s">
        <v>13</v>
      </c>
      <c r="C7" s="1" t="s">
        <v>7</v>
      </c>
      <c r="D7" s="1" t="s">
        <v>8</v>
      </c>
      <c r="E7" s="3" t="s">
        <v>9</v>
      </c>
      <c r="F7" s="3" t="s">
        <v>9</v>
      </c>
      <c r="G7" s="25">
        <v>0.1</v>
      </c>
    </row>
    <row r="8" spans="1:7" ht="15" customHeight="1" x14ac:dyDescent="0.25">
      <c r="A8" s="56"/>
      <c r="B8" s="2" t="s">
        <v>14</v>
      </c>
      <c r="C8" s="1" t="s">
        <v>7</v>
      </c>
      <c r="D8" s="1" t="s">
        <v>8</v>
      </c>
      <c r="E8" s="3" t="s">
        <v>9</v>
      </c>
      <c r="F8" s="3" t="s">
        <v>9</v>
      </c>
      <c r="G8" s="25">
        <v>0.01</v>
      </c>
    </row>
    <row r="9" spans="1:7" ht="15" customHeight="1" x14ac:dyDescent="0.25">
      <c r="A9" s="56"/>
      <c r="B9" s="2" t="s">
        <v>15</v>
      </c>
      <c r="C9" s="1" t="s">
        <v>7</v>
      </c>
      <c r="D9" s="1" t="s">
        <v>8</v>
      </c>
      <c r="E9" s="3" t="s">
        <v>9</v>
      </c>
      <c r="F9" s="3" t="s">
        <v>9</v>
      </c>
      <c r="G9" s="25">
        <v>5.6</v>
      </c>
    </row>
    <row r="10" spans="1:7" ht="15" customHeight="1" x14ac:dyDescent="0.25">
      <c r="A10" s="56"/>
      <c r="B10" s="2" t="s">
        <v>16</v>
      </c>
      <c r="C10" s="1" t="s">
        <v>7</v>
      </c>
      <c r="D10" s="1" t="s">
        <v>8</v>
      </c>
      <c r="E10" s="3" t="s">
        <v>9</v>
      </c>
      <c r="F10" s="3" t="s">
        <v>9</v>
      </c>
      <c r="G10" s="25">
        <v>0.01</v>
      </c>
    </row>
    <row r="11" spans="1:7" ht="15" customHeight="1" x14ac:dyDescent="0.25">
      <c r="A11" s="56"/>
      <c r="B11" s="30" t="s">
        <v>6</v>
      </c>
      <c r="C11" s="31" t="s">
        <v>17</v>
      </c>
      <c r="D11" s="31" t="s">
        <v>8</v>
      </c>
      <c r="E11" s="32" t="s">
        <v>9</v>
      </c>
      <c r="F11" s="32" t="s">
        <v>9</v>
      </c>
      <c r="G11" s="33">
        <v>7.5</v>
      </c>
    </row>
    <row r="12" spans="1:7" ht="15" customHeight="1" x14ac:dyDescent="0.25">
      <c r="A12" s="56"/>
      <c r="B12" s="30" t="s">
        <v>10</v>
      </c>
      <c r="C12" s="31" t="s">
        <v>17</v>
      </c>
      <c r="D12" s="31" t="s">
        <v>8</v>
      </c>
      <c r="E12" s="32" t="s">
        <v>9</v>
      </c>
      <c r="F12" s="32" t="s">
        <v>9</v>
      </c>
      <c r="G12" s="33">
        <v>11</v>
      </c>
    </row>
    <row r="13" spans="1:7" ht="15" customHeight="1" x14ac:dyDescent="0.25">
      <c r="A13" s="56"/>
      <c r="B13" s="30" t="s">
        <v>11</v>
      </c>
      <c r="C13" s="31" t="s">
        <v>17</v>
      </c>
      <c r="D13" s="31" t="s">
        <v>8</v>
      </c>
      <c r="E13" s="32" t="s">
        <v>9</v>
      </c>
      <c r="F13" s="32" t="s">
        <v>9</v>
      </c>
      <c r="G13" s="33">
        <v>3</v>
      </c>
    </row>
    <row r="14" spans="1:7" ht="15" customHeight="1" x14ac:dyDescent="0.25">
      <c r="A14" s="56"/>
      <c r="B14" s="30" t="s">
        <v>12</v>
      </c>
      <c r="C14" s="31" t="s">
        <v>17</v>
      </c>
      <c r="D14" s="31" t="s">
        <v>8</v>
      </c>
      <c r="E14" s="32" t="s">
        <v>9</v>
      </c>
      <c r="F14" s="32" t="s">
        <v>9</v>
      </c>
      <c r="G14" s="33">
        <v>10</v>
      </c>
    </row>
    <row r="15" spans="1:7" ht="15" customHeight="1" x14ac:dyDescent="0.25">
      <c r="A15" s="56"/>
      <c r="B15" s="30" t="s">
        <v>13</v>
      </c>
      <c r="C15" s="31" t="s">
        <v>17</v>
      </c>
      <c r="D15" s="31" t="s">
        <v>8</v>
      </c>
      <c r="E15" s="32" t="s">
        <v>9</v>
      </c>
      <c r="F15" s="32" t="s">
        <v>9</v>
      </c>
      <c r="G15" s="33">
        <v>0.1</v>
      </c>
    </row>
    <row r="16" spans="1:7" ht="15" customHeight="1" x14ac:dyDescent="0.25">
      <c r="A16" s="56"/>
      <c r="B16" s="30" t="s">
        <v>14</v>
      </c>
      <c r="C16" s="31" t="s">
        <v>17</v>
      </c>
      <c r="D16" s="31" t="s">
        <v>8</v>
      </c>
      <c r="E16" s="32" t="s">
        <v>9</v>
      </c>
      <c r="F16" s="32" t="s">
        <v>9</v>
      </c>
      <c r="G16" s="33">
        <v>0.19</v>
      </c>
    </row>
    <row r="17" spans="1:7" ht="15" customHeight="1" x14ac:dyDescent="0.25">
      <c r="A17" s="56"/>
      <c r="B17" s="30" t="s">
        <v>15</v>
      </c>
      <c r="C17" s="31" t="s">
        <v>17</v>
      </c>
      <c r="D17" s="31" t="s">
        <v>8</v>
      </c>
      <c r="E17" s="32" t="s">
        <v>9</v>
      </c>
      <c r="F17" s="32" t="s">
        <v>9</v>
      </c>
      <c r="G17" s="33">
        <v>6.1</v>
      </c>
    </row>
    <row r="18" spans="1:7" ht="15" customHeight="1" thickBot="1" x14ac:dyDescent="0.3">
      <c r="A18" s="57"/>
      <c r="B18" s="34" t="s">
        <v>16</v>
      </c>
      <c r="C18" s="35" t="s">
        <v>17</v>
      </c>
      <c r="D18" s="35" t="s">
        <v>8</v>
      </c>
      <c r="E18" s="36" t="s">
        <v>9</v>
      </c>
      <c r="F18" s="36" t="s">
        <v>9</v>
      </c>
      <c r="G18" s="37">
        <v>0.02</v>
      </c>
    </row>
  </sheetData>
  <sheetProtection selectLockedCells="1" selectUnlockedCells="1"/>
  <mergeCells count="2">
    <mergeCell ref="A3:A18"/>
    <mergeCell ref="A1:G1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8"/>
  <sheetViews>
    <sheetView zoomScaleNormal="100" workbookViewId="0">
      <selection sqref="A1:XFD2"/>
    </sheetView>
  </sheetViews>
  <sheetFormatPr defaultRowHeight="15" x14ac:dyDescent="0.25"/>
  <cols>
    <col min="1" max="7" width="25.7109375" customWidth="1"/>
  </cols>
  <sheetData>
    <row r="1" spans="1:7" ht="87.75" customHeight="1" thickBot="1" x14ac:dyDescent="0.3">
      <c r="A1" s="62" t="s">
        <v>51</v>
      </c>
      <c r="B1" s="63"/>
      <c r="C1" s="63"/>
      <c r="D1" s="63"/>
      <c r="E1" s="63"/>
      <c r="F1" s="63"/>
      <c r="G1" s="64"/>
    </row>
    <row r="2" spans="1:7" ht="41.25" thickBot="1" x14ac:dyDescent="0.3">
      <c r="A2" s="41" t="s">
        <v>0</v>
      </c>
      <c r="B2" s="42" t="s">
        <v>1</v>
      </c>
      <c r="C2" s="42" t="s">
        <v>2</v>
      </c>
      <c r="D2" s="42" t="s">
        <v>3</v>
      </c>
      <c r="E2" s="39" t="s">
        <v>4</v>
      </c>
      <c r="F2" s="39" t="s">
        <v>48</v>
      </c>
      <c r="G2" s="43" t="s">
        <v>5</v>
      </c>
    </row>
    <row r="3" spans="1:7" ht="15" customHeight="1" x14ac:dyDescent="0.25">
      <c r="A3" s="55">
        <v>45380</v>
      </c>
      <c r="B3" s="4" t="s">
        <v>6</v>
      </c>
      <c r="C3" s="5" t="s">
        <v>7</v>
      </c>
      <c r="D3" s="5" t="s">
        <v>8</v>
      </c>
      <c r="E3" s="6" t="s">
        <v>9</v>
      </c>
      <c r="F3" s="6" t="s">
        <v>9</v>
      </c>
      <c r="G3" s="28">
        <v>7.5</v>
      </c>
    </row>
    <row r="4" spans="1:7" ht="15" customHeight="1" x14ac:dyDescent="0.25">
      <c r="A4" s="56"/>
      <c r="B4" s="2" t="s">
        <v>10</v>
      </c>
      <c r="C4" s="1" t="s">
        <v>7</v>
      </c>
      <c r="D4" s="1" t="s">
        <v>8</v>
      </c>
      <c r="E4" s="3" t="s">
        <v>9</v>
      </c>
      <c r="F4" s="3" t="s">
        <v>9</v>
      </c>
      <c r="G4" s="27">
        <v>12</v>
      </c>
    </row>
    <row r="5" spans="1:7" ht="15" customHeight="1" x14ac:dyDescent="0.25">
      <c r="A5" s="56"/>
      <c r="B5" s="2" t="s">
        <v>11</v>
      </c>
      <c r="C5" s="1" t="s">
        <v>7</v>
      </c>
      <c r="D5" s="1" t="s">
        <v>8</v>
      </c>
      <c r="E5" s="3" t="s">
        <v>9</v>
      </c>
      <c r="F5" s="3" t="s">
        <v>9</v>
      </c>
      <c r="G5" s="27">
        <v>3</v>
      </c>
    </row>
    <row r="6" spans="1:7" ht="15" customHeight="1" x14ac:dyDescent="0.25">
      <c r="A6" s="56"/>
      <c r="B6" s="2" t="s">
        <v>12</v>
      </c>
      <c r="C6" s="1" t="s">
        <v>7</v>
      </c>
      <c r="D6" s="1" t="s">
        <v>8</v>
      </c>
      <c r="E6" s="3" t="s">
        <v>9</v>
      </c>
      <c r="F6" s="3" t="s">
        <v>9</v>
      </c>
      <c r="G6" s="27">
        <v>10</v>
      </c>
    </row>
    <row r="7" spans="1:7" ht="15" customHeight="1" x14ac:dyDescent="0.25">
      <c r="A7" s="56"/>
      <c r="B7" s="2" t="s">
        <v>13</v>
      </c>
      <c r="C7" s="1" t="s">
        <v>7</v>
      </c>
      <c r="D7" s="1" t="s">
        <v>8</v>
      </c>
      <c r="E7" s="3" t="s">
        <v>9</v>
      </c>
      <c r="F7" s="3" t="s">
        <v>9</v>
      </c>
      <c r="G7" s="25">
        <v>0.1</v>
      </c>
    </row>
    <row r="8" spans="1:7" ht="15" customHeight="1" x14ac:dyDescent="0.25">
      <c r="A8" s="56"/>
      <c r="B8" s="2" t="s">
        <v>14</v>
      </c>
      <c r="C8" s="1" t="s">
        <v>7</v>
      </c>
      <c r="D8" s="1" t="s">
        <v>8</v>
      </c>
      <c r="E8" s="3" t="s">
        <v>9</v>
      </c>
      <c r="F8" s="3" t="s">
        <v>9</v>
      </c>
      <c r="G8" s="25">
        <v>0.19</v>
      </c>
    </row>
    <row r="9" spans="1:7" ht="15" customHeight="1" x14ac:dyDescent="0.25">
      <c r="A9" s="56"/>
      <c r="B9" s="2" t="s">
        <v>15</v>
      </c>
      <c r="C9" s="1" t="s">
        <v>7</v>
      </c>
      <c r="D9" s="1" t="s">
        <v>8</v>
      </c>
      <c r="E9" s="3" t="s">
        <v>9</v>
      </c>
      <c r="F9" s="3" t="s">
        <v>9</v>
      </c>
      <c r="G9" s="27">
        <v>3</v>
      </c>
    </row>
    <row r="10" spans="1:7" ht="15" customHeight="1" x14ac:dyDescent="0.25">
      <c r="A10" s="56"/>
      <c r="B10" s="2" t="s">
        <v>16</v>
      </c>
      <c r="C10" s="1" t="s">
        <v>7</v>
      </c>
      <c r="D10" s="1" t="s">
        <v>8</v>
      </c>
      <c r="E10" s="3" t="s">
        <v>9</v>
      </c>
      <c r="F10" s="3" t="s">
        <v>9</v>
      </c>
      <c r="G10" s="27">
        <v>0.06</v>
      </c>
    </row>
    <row r="11" spans="1:7" ht="15" customHeight="1" x14ac:dyDescent="0.25">
      <c r="A11" s="56"/>
      <c r="B11" s="30" t="s">
        <v>6</v>
      </c>
      <c r="C11" s="31" t="s">
        <v>17</v>
      </c>
      <c r="D11" s="31" t="s">
        <v>8</v>
      </c>
      <c r="E11" s="32" t="s">
        <v>9</v>
      </c>
      <c r="F11" s="32" t="s">
        <v>9</v>
      </c>
      <c r="G11" s="44">
        <v>7.6</v>
      </c>
    </row>
    <row r="12" spans="1:7" ht="15" customHeight="1" x14ac:dyDescent="0.25">
      <c r="A12" s="56"/>
      <c r="B12" s="30" t="s">
        <v>10</v>
      </c>
      <c r="C12" s="31" t="s">
        <v>17</v>
      </c>
      <c r="D12" s="31" t="s">
        <v>8</v>
      </c>
      <c r="E12" s="32" t="s">
        <v>9</v>
      </c>
      <c r="F12" s="32" t="s">
        <v>9</v>
      </c>
      <c r="G12" s="44">
        <v>17</v>
      </c>
    </row>
    <row r="13" spans="1:7" ht="15" customHeight="1" x14ac:dyDescent="0.25">
      <c r="A13" s="56"/>
      <c r="B13" s="30" t="s">
        <v>11</v>
      </c>
      <c r="C13" s="31" t="s">
        <v>17</v>
      </c>
      <c r="D13" s="31" t="s">
        <v>8</v>
      </c>
      <c r="E13" s="32" t="s">
        <v>9</v>
      </c>
      <c r="F13" s="32" t="s">
        <v>9</v>
      </c>
      <c r="G13" s="44">
        <v>8</v>
      </c>
    </row>
    <row r="14" spans="1:7" ht="15" customHeight="1" x14ac:dyDescent="0.25">
      <c r="A14" s="56"/>
      <c r="B14" s="30" t="s">
        <v>12</v>
      </c>
      <c r="C14" s="31" t="s">
        <v>17</v>
      </c>
      <c r="D14" s="31" t="s">
        <v>8</v>
      </c>
      <c r="E14" s="32" t="s">
        <v>9</v>
      </c>
      <c r="F14" s="32" t="s">
        <v>9</v>
      </c>
      <c r="G14" s="44">
        <v>19</v>
      </c>
    </row>
    <row r="15" spans="1:7" ht="15" customHeight="1" x14ac:dyDescent="0.25">
      <c r="A15" s="56"/>
      <c r="B15" s="30" t="s">
        <v>13</v>
      </c>
      <c r="C15" s="31" t="s">
        <v>17</v>
      </c>
      <c r="D15" s="31" t="s">
        <v>8</v>
      </c>
      <c r="E15" s="32" t="s">
        <v>9</v>
      </c>
      <c r="F15" s="32" t="s">
        <v>9</v>
      </c>
      <c r="G15" s="33">
        <v>0.2</v>
      </c>
    </row>
    <row r="16" spans="1:7" ht="15" customHeight="1" x14ac:dyDescent="0.25">
      <c r="A16" s="56"/>
      <c r="B16" s="30" t="s">
        <v>14</v>
      </c>
      <c r="C16" s="31" t="s">
        <v>17</v>
      </c>
      <c r="D16" s="31" t="s">
        <v>8</v>
      </c>
      <c r="E16" s="32" t="s">
        <v>9</v>
      </c>
      <c r="F16" s="32" t="s">
        <v>9</v>
      </c>
      <c r="G16" s="33">
        <v>0.26</v>
      </c>
    </row>
    <row r="17" spans="1:7" ht="15" customHeight="1" x14ac:dyDescent="0.25">
      <c r="A17" s="56"/>
      <c r="B17" s="30" t="s">
        <v>15</v>
      </c>
      <c r="C17" s="31" t="s">
        <v>17</v>
      </c>
      <c r="D17" s="31" t="s">
        <v>8</v>
      </c>
      <c r="E17" s="32" t="s">
        <v>9</v>
      </c>
      <c r="F17" s="32" t="s">
        <v>9</v>
      </c>
      <c r="G17" s="44">
        <v>5.4</v>
      </c>
    </row>
    <row r="18" spans="1:7" ht="15" customHeight="1" thickBot="1" x14ac:dyDescent="0.3">
      <c r="A18" s="57"/>
      <c r="B18" s="34" t="s">
        <v>16</v>
      </c>
      <c r="C18" s="35" t="s">
        <v>17</v>
      </c>
      <c r="D18" s="35" t="s">
        <v>8</v>
      </c>
      <c r="E18" s="36" t="s">
        <v>9</v>
      </c>
      <c r="F18" s="36" t="s">
        <v>9</v>
      </c>
      <c r="G18" s="37">
        <v>0.09</v>
      </c>
    </row>
  </sheetData>
  <sheetProtection selectLockedCells="1" selectUnlockedCells="1"/>
  <mergeCells count="2">
    <mergeCell ref="A3:A18"/>
    <mergeCell ref="A1:G1"/>
  </mergeCells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8"/>
  <sheetViews>
    <sheetView zoomScaleNormal="100" workbookViewId="0">
      <selection sqref="A1:XFD1"/>
    </sheetView>
  </sheetViews>
  <sheetFormatPr defaultRowHeight="15" x14ac:dyDescent="0.25"/>
  <cols>
    <col min="1" max="7" width="25.7109375" customWidth="1"/>
  </cols>
  <sheetData>
    <row r="1" spans="1:7" ht="87.75" customHeight="1" thickBot="1" x14ac:dyDescent="0.3">
      <c r="A1" s="62" t="s">
        <v>51</v>
      </c>
      <c r="B1" s="63"/>
      <c r="C1" s="63"/>
      <c r="D1" s="63"/>
      <c r="E1" s="63"/>
      <c r="F1" s="63"/>
      <c r="G1" s="64"/>
    </row>
    <row r="2" spans="1:7" ht="41.25" thickBot="1" x14ac:dyDescent="0.3">
      <c r="A2" s="41" t="s">
        <v>0</v>
      </c>
      <c r="B2" s="42" t="s">
        <v>1</v>
      </c>
      <c r="C2" s="42" t="s">
        <v>2</v>
      </c>
      <c r="D2" s="42" t="s">
        <v>3</v>
      </c>
      <c r="E2" s="39" t="s">
        <v>4</v>
      </c>
      <c r="F2" s="39" t="s">
        <v>48</v>
      </c>
      <c r="G2" s="43" t="s">
        <v>5</v>
      </c>
    </row>
    <row r="3" spans="1:7" ht="15" customHeight="1" x14ac:dyDescent="0.25">
      <c r="A3" s="55">
        <v>45404</v>
      </c>
      <c r="B3" s="4" t="s">
        <v>6</v>
      </c>
      <c r="C3" s="5" t="s">
        <v>7</v>
      </c>
      <c r="D3" s="5" t="s">
        <v>8</v>
      </c>
      <c r="E3" s="6" t="s">
        <v>9</v>
      </c>
      <c r="F3" s="6" t="s">
        <v>9</v>
      </c>
      <c r="G3" s="28">
        <v>7.5</v>
      </c>
    </row>
    <row r="4" spans="1:7" ht="15" customHeight="1" x14ac:dyDescent="0.25">
      <c r="A4" s="56"/>
      <c r="B4" s="2" t="s">
        <v>10</v>
      </c>
      <c r="C4" s="1" t="s">
        <v>7</v>
      </c>
      <c r="D4" s="1" t="s">
        <v>8</v>
      </c>
      <c r="E4" s="3" t="s">
        <v>9</v>
      </c>
      <c r="F4" s="3" t="s">
        <v>9</v>
      </c>
      <c r="G4" s="27">
        <v>10</v>
      </c>
    </row>
    <row r="5" spans="1:7" ht="15" customHeight="1" x14ac:dyDescent="0.25">
      <c r="A5" s="56"/>
      <c r="B5" s="2" t="s">
        <v>11</v>
      </c>
      <c r="C5" s="1" t="s">
        <v>7</v>
      </c>
      <c r="D5" s="1" t="s">
        <v>8</v>
      </c>
      <c r="E5" s="3" t="s">
        <v>9</v>
      </c>
      <c r="F5" s="3" t="s">
        <v>9</v>
      </c>
      <c r="G5" s="27">
        <v>4</v>
      </c>
    </row>
    <row r="6" spans="1:7" ht="15" customHeight="1" x14ac:dyDescent="0.25">
      <c r="A6" s="56"/>
      <c r="B6" s="2" t="s">
        <v>12</v>
      </c>
      <c r="C6" s="1" t="s">
        <v>7</v>
      </c>
      <c r="D6" s="1" t="s">
        <v>8</v>
      </c>
      <c r="E6" s="3" t="s">
        <v>9</v>
      </c>
      <c r="F6" s="3" t="s">
        <v>9</v>
      </c>
      <c r="G6" s="27">
        <v>10</v>
      </c>
    </row>
    <row r="7" spans="1:7" ht="15" customHeight="1" x14ac:dyDescent="0.25">
      <c r="A7" s="56"/>
      <c r="B7" s="2" t="s">
        <v>13</v>
      </c>
      <c r="C7" s="1" t="s">
        <v>7</v>
      </c>
      <c r="D7" s="1" t="s">
        <v>8</v>
      </c>
      <c r="E7" s="3" t="s">
        <v>9</v>
      </c>
      <c r="F7" s="3" t="s">
        <v>9</v>
      </c>
      <c r="G7" s="25">
        <v>0.1</v>
      </c>
    </row>
    <row r="8" spans="1:7" ht="15" customHeight="1" x14ac:dyDescent="0.25">
      <c r="A8" s="56"/>
      <c r="B8" s="2" t="s">
        <v>14</v>
      </c>
      <c r="C8" s="1" t="s">
        <v>7</v>
      </c>
      <c r="D8" s="1" t="s">
        <v>8</v>
      </c>
      <c r="E8" s="3" t="s">
        <v>9</v>
      </c>
      <c r="F8" s="3" t="s">
        <v>9</v>
      </c>
      <c r="G8" s="25">
        <v>0.16</v>
      </c>
    </row>
    <row r="9" spans="1:7" ht="15" customHeight="1" x14ac:dyDescent="0.25">
      <c r="A9" s="56"/>
      <c r="B9" s="2" t="s">
        <v>15</v>
      </c>
      <c r="C9" s="1" t="s">
        <v>7</v>
      </c>
      <c r="D9" s="1" t="s">
        <v>8</v>
      </c>
      <c r="E9" s="3" t="s">
        <v>9</v>
      </c>
      <c r="F9" s="3" t="s">
        <v>9</v>
      </c>
      <c r="G9" s="27">
        <v>2.6</v>
      </c>
    </row>
    <row r="10" spans="1:7" ht="15" customHeight="1" x14ac:dyDescent="0.25">
      <c r="A10" s="56"/>
      <c r="B10" s="2" t="s">
        <v>16</v>
      </c>
      <c r="C10" s="1" t="s">
        <v>7</v>
      </c>
      <c r="D10" s="1" t="s">
        <v>8</v>
      </c>
      <c r="E10" s="3" t="s">
        <v>9</v>
      </c>
      <c r="F10" s="3" t="s">
        <v>9</v>
      </c>
      <c r="G10" s="27">
        <v>0.08</v>
      </c>
    </row>
    <row r="11" spans="1:7" ht="15" customHeight="1" x14ac:dyDescent="0.25">
      <c r="A11" s="56"/>
      <c r="B11" s="30" t="s">
        <v>6</v>
      </c>
      <c r="C11" s="31" t="s">
        <v>17</v>
      </c>
      <c r="D11" s="31" t="s">
        <v>8</v>
      </c>
      <c r="E11" s="32" t="s">
        <v>9</v>
      </c>
      <c r="F11" s="32" t="s">
        <v>9</v>
      </c>
      <c r="G11" s="44">
        <v>7.7</v>
      </c>
    </row>
    <row r="12" spans="1:7" ht="15" customHeight="1" x14ac:dyDescent="0.25">
      <c r="A12" s="56"/>
      <c r="B12" s="30" t="s">
        <v>10</v>
      </c>
      <c r="C12" s="31" t="s">
        <v>17</v>
      </c>
      <c r="D12" s="31" t="s">
        <v>8</v>
      </c>
      <c r="E12" s="32" t="s">
        <v>9</v>
      </c>
      <c r="F12" s="32" t="s">
        <v>9</v>
      </c>
      <c r="G12" s="44">
        <v>19</v>
      </c>
    </row>
    <row r="13" spans="1:7" ht="15" customHeight="1" x14ac:dyDescent="0.25">
      <c r="A13" s="56"/>
      <c r="B13" s="30" t="s">
        <v>11</v>
      </c>
      <c r="C13" s="31" t="s">
        <v>17</v>
      </c>
      <c r="D13" s="31" t="s">
        <v>8</v>
      </c>
      <c r="E13" s="32" t="s">
        <v>9</v>
      </c>
      <c r="F13" s="32" t="s">
        <v>9</v>
      </c>
      <c r="G13" s="44">
        <v>6</v>
      </c>
    </row>
    <row r="14" spans="1:7" ht="15" customHeight="1" x14ac:dyDescent="0.25">
      <c r="A14" s="56"/>
      <c r="B14" s="30" t="s">
        <v>12</v>
      </c>
      <c r="C14" s="31" t="s">
        <v>17</v>
      </c>
      <c r="D14" s="31" t="s">
        <v>8</v>
      </c>
      <c r="E14" s="32" t="s">
        <v>9</v>
      </c>
      <c r="F14" s="32" t="s">
        <v>9</v>
      </c>
      <c r="G14" s="44">
        <v>17</v>
      </c>
    </row>
    <row r="15" spans="1:7" ht="15" customHeight="1" x14ac:dyDescent="0.25">
      <c r="A15" s="56"/>
      <c r="B15" s="30" t="s">
        <v>13</v>
      </c>
      <c r="C15" s="31" t="s">
        <v>17</v>
      </c>
      <c r="D15" s="31" t="s">
        <v>8</v>
      </c>
      <c r="E15" s="32" t="s">
        <v>9</v>
      </c>
      <c r="F15" s="32" t="s">
        <v>9</v>
      </c>
      <c r="G15" s="33">
        <v>0.2</v>
      </c>
    </row>
    <row r="16" spans="1:7" ht="15" customHeight="1" x14ac:dyDescent="0.25">
      <c r="A16" s="56"/>
      <c r="B16" s="30" t="s">
        <v>14</v>
      </c>
      <c r="C16" s="31" t="s">
        <v>17</v>
      </c>
      <c r="D16" s="31" t="s">
        <v>8</v>
      </c>
      <c r="E16" s="32" t="s">
        <v>9</v>
      </c>
      <c r="F16" s="32" t="s">
        <v>9</v>
      </c>
      <c r="G16" s="33">
        <v>0.26</v>
      </c>
    </row>
    <row r="17" spans="1:7" ht="15" customHeight="1" x14ac:dyDescent="0.25">
      <c r="A17" s="56"/>
      <c r="B17" s="30" t="s">
        <v>15</v>
      </c>
      <c r="C17" s="31" t="s">
        <v>17</v>
      </c>
      <c r="D17" s="31" t="s">
        <v>8</v>
      </c>
      <c r="E17" s="32" t="s">
        <v>9</v>
      </c>
      <c r="F17" s="32" t="s">
        <v>9</v>
      </c>
      <c r="G17" s="44">
        <v>5.6</v>
      </c>
    </row>
    <row r="18" spans="1:7" ht="15" customHeight="1" thickBot="1" x14ac:dyDescent="0.3">
      <c r="A18" s="57"/>
      <c r="B18" s="34" t="s">
        <v>16</v>
      </c>
      <c r="C18" s="35" t="s">
        <v>17</v>
      </c>
      <c r="D18" s="35" t="s">
        <v>8</v>
      </c>
      <c r="E18" s="36" t="s">
        <v>9</v>
      </c>
      <c r="F18" s="36" t="s">
        <v>9</v>
      </c>
      <c r="G18" s="37">
        <v>0.09</v>
      </c>
    </row>
  </sheetData>
  <sheetProtection selectLockedCells="1" selectUnlockedCells="1"/>
  <mergeCells count="2">
    <mergeCell ref="A3:A18"/>
    <mergeCell ref="A1:G1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8"/>
  <sheetViews>
    <sheetView zoomScale="110" zoomScaleNormal="110" workbookViewId="0">
      <selection sqref="A1:XFD1"/>
    </sheetView>
  </sheetViews>
  <sheetFormatPr defaultRowHeight="15" x14ac:dyDescent="0.25"/>
  <cols>
    <col min="1" max="7" width="25.7109375" customWidth="1"/>
  </cols>
  <sheetData>
    <row r="1" spans="1:7" ht="87.75" customHeight="1" thickBot="1" x14ac:dyDescent="0.3">
      <c r="A1" s="62" t="s">
        <v>51</v>
      </c>
      <c r="B1" s="63"/>
      <c r="C1" s="63"/>
      <c r="D1" s="63"/>
      <c r="E1" s="63"/>
      <c r="F1" s="63"/>
      <c r="G1" s="64"/>
    </row>
    <row r="2" spans="1:7" ht="41.25" thickBot="1" x14ac:dyDescent="0.3">
      <c r="A2" s="41" t="s">
        <v>0</v>
      </c>
      <c r="B2" s="42" t="s">
        <v>1</v>
      </c>
      <c r="C2" s="42" t="s">
        <v>2</v>
      </c>
      <c r="D2" s="42" t="s">
        <v>3</v>
      </c>
      <c r="E2" s="39" t="s">
        <v>4</v>
      </c>
      <c r="F2" s="39" t="s">
        <v>48</v>
      </c>
      <c r="G2" s="43" t="s">
        <v>5</v>
      </c>
    </row>
    <row r="3" spans="1:7" ht="15" customHeight="1" x14ac:dyDescent="0.25">
      <c r="A3" s="55">
        <v>45436</v>
      </c>
      <c r="B3" s="4" t="s">
        <v>6</v>
      </c>
      <c r="C3" s="5" t="s">
        <v>7</v>
      </c>
      <c r="D3" s="5" t="s">
        <v>8</v>
      </c>
      <c r="E3" s="6" t="s">
        <v>9</v>
      </c>
      <c r="F3" s="6" t="s">
        <v>9</v>
      </c>
      <c r="G3" s="28">
        <v>7.5</v>
      </c>
    </row>
    <row r="4" spans="1:7" ht="15" customHeight="1" x14ac:dyDescent="0.25">
      <c r="A4" s="56"/>
      <c r="B4" s="2" t="s">
        <v>10</v>
      </c>
      <c r="C4" s="1" t="s">
        <v>7</v>
      </c>
      <c r="D4" s="1" t="s">
        <v>8</v>
      </c>
      <c r="E4" s="3" t="s">
        <v>9</v>
      </c>
      <c r="F4" s="3" t="s">
        <v>9</v>
      </c>
      <c r="G4" s="27">
        <v>8</v>
      </c>
    </row>
    <row r="5" spans="1:7" ht="15" customHeight="1" x14ac:dyDescent="0.25">
      <c r="A5" s="56"/>
      <c r="B5" s="2" t="s">
        <v>11</v>
      </c>
      <c r="C5" s="1" t="s">
        <v>7</v>
      </c>
      <c r="D5" s="1" t="s">
        <v>8</v>
      </c>
      <c r="E5" s="3" t="s">
        <v>9</v>
      </c>
      <c r="F5" s="3" t="s">
        <v>9</v>
      </c>
      <c r="G5" s="27">
        <v>2</v>
      </c>
    </row>
    <row r="6" spans="1:7" ht="15" customHeight="1" x14ac:dyDescent="0.25">
      <c r="A6" s="56"/>
      <c r="B6" s="2" t="s">
        <v>12</v>
      </c>
      <c r="C6" s="1" t="s">
        <v>7</v>
      </c>
      <c r="D6" s="1" t="s">
        <v>8</v>
      </c>
      <c r="E6" s="3" t="s">
        <v>9</v>
      </c>
      <c r="F6" s="3" t="s">
        <v>9</v>
      </c>
      <c r="G6" s="27">
        <v>10</v>
      </c>
    </row>
    <row r="7" spans="1:7" ht="15" customHeight="1" x14ac:dyDescent="0.25">
      <c r="A7" s="56"/>
      <c r="B7" s="2" t="s">
        <v>13</v>
      </c>
      <c r="C7" s="1" t="s">
        <v>7</v>
      </c>
      <c r="D7" s="1" t="s">
        <v>8</v>
      </c>
      <c r="E7" s="3" t="s">
        <v>9</v>
      </c>
      <c r="F7" s="3" t="s">
        <v>9</v>
      </c>
      <c r="G7" s="25">
        <v>0.1</v>
      </c>
    </row>
    <row r="8" spans="1:7" ht="15" customHeight="1" x14ac:dyDescent="0.25">
      <c r="A8" s="56"/>
      <c r="B8" s="2" t="s">
        <v>14</v>
      </c>
      <c r="C8" s="1" t="s">
        <v>7</v>
      </c>
      <c r="D8" s="1" t="s">
        <v>8</v>
      </c>
      <c r="E8" s="3" t="s">
        <v>9</v>
      </c>
      <c r="F8" s="3" t="s">
        <v>9</v>
      </c>
      <c r="G8" s="25">
        <v>0.2</v>
      </c>
    </row>
    <row r="9" spans="1:7" ht="15" customHeight="1" x14ac:dyDescent="0.25">
      <c r="A9" s="56"/>
      <c r="B9" s="2" t="s">
        <v>15</v>
      </c>
      <c r="C9" s="1" t="s">
        <v>7</v>
      </c>
      <c r="D9" s="1" t="s">
        <v>8</v>
      </c>
      <c r="E9" s="3" t="s">
        <v>9</v>
      </c>
      <c r="F9" s="3" t="s">
        <v>9</v>
      </c>
      <c r="G9" s="27">
        <v>3.6</v>
      </c>
    </row>
    <row r="10" spans="1:7" ht="15" customHeight="1" x14ac:dyDescent="0.25">
      <c r="A10" s="56"/>
      <c r="B10" s="2" t="s">
        <v>16</v>
      </c>
      <c r="C10" s="1" t="s">
        <v>7</v>
      </c>
      <c r="D10" s="1" t="s">
        <v>8</v>
      </c>
      <c r="E10" s="3" t="s">
        <v>9</v>
      </c>
      <c r="F10" s="3" t="s">
        <v>9</v>
      </c>
      <c r="G10" s="27">
        <v>0.06</v>
      </c>
    </row>
    <row r="11" spans="1:7" ht="15" customHeight="1" x14ac:dyDescent="0.25">
      <c r="A11" s="56"/>
      <c r="B11" s="30" t="s">
        <v>6</v>
      </c>
      <c r="C11" s="31" t="s">
        <v>17</v>
      </c>
      <c r="D11" s="31" t="s">
        <v>8</v>
      </c>
      <c r="E11" s="32" t="s">
        <v>9</v>
      </c>
      <c r="F11" s="32" t="s">
        <v>9</v>
      </c>
      <c r="G11" s="44">
        <v>7.5</v>
      </c>
    </row>
    <row r="12" spans="1:7" ht="15" customHeight="1" x14ac:dyDescent="0.25">
      <c r="A12" s="56"/>
      <c r="B12" s="30" t="s">
        <v>10</v>
      </c>
      <c r="C12" s="31" t="s">
        <v>17</v>
      </c>
      <c r="D12" s="31" t="s">
        <v>8</v>
      </c>
      <c r="E12" s="32" t="s">
        <v>9</v>
      </c>
      <c r="F12" s="32" t="s">
        <v>9</v>
      </c>
      <c r="G12" s="44">
        <v>20</v>
      </c>
    </row>
    <row r="13" spans="1:7" ht="15" customHeight="1" x14ac:dyDescent="0.25">
      <c r="A13" s="56"/>
      <c r="B13" s="30" t="s">
        <v>11</v>
      </c>
      <c r="C13" s="31" t="s">
        <v>17</v>
      </c>
      <c r="D13" s="31" t="s">
        <v>8</v>
      </c>
      <c r="E13" s="32" t="s">
        <v>9</v>
      </c>
      <c r="F13" s="32" t="s">
        <v>9</v>
      </c>
      <c r="G13" s="44">
        <v>8</v>
      </c>
    </row>
    <row r="14" spans="1:7" ht="15" customHeight="1" x14ac:dyDescent="0.25">
      <c r="A14" s="56"/>
      <c r="B14" s="30" t="s">
        <v>12</v>
      </c>
      <c r="C14" s="31" t="s">
        <v>17</v>
      </c>
      <c r="D14" s="31" t="s">
        <v>8</v>
      </c>
      <c r="E14" s="32" t="s">
        <v>9</v>
      </c>
      <c r="F14" s="32" t="s">
        <v>9</v>
      </c>
      <c r="G14" s="44">
        <v>19</v>
      </c>
    </row>
    <row r="15" spans="1:7" ht="15" customHeight="1" x14ac:dyDescent="0.25">
      <c r="A15" s="56"/>
      <c r="B15" s="30" t="s">
        <v>13</v>
      </c>
      <c r="C15" s="31" t="s">
        <v>17</v>
      </c>
      <c r="D15" s="31" t="s">
        <v>8</v>
      </c>
      <c r="E15" s="32" t="s">
        <v>9</v>
      </c>
      <c r="F15" s="32" t="s">
        <v>9</v>
      </c>
      <c r="G15" s="33">
        <v>0.2</v>
      </c>
    </row>
    <row r="16" spans="1:7" ht="15" customHeight="1" x14ac:dyDescent="0.25">
      <c r="A16" s="56"/>
      <c r="B16" s="30" t="s">
        <v>14</v>
      </c>
      <c r="C16" s="31" t="s">
        <v>17</v>
      </c>
      <c r="D16" s="31" t="s">
        <v>8</v>
      </c>
      <c r="E16" s="32" t="s">
        <v>9</v>
      </c>
      <c r="F16" s="32" t="s">
        <v>9</v>
      </c>
      <c r="G16" s="33">
        <v>0.26</v>
      </c>
    </row>
    <row r="17" spans="1:7" ht="15" customHeight="1" x14ac:dyDescent="0.25">
      <c r="A17" s="56"/>
      <c r="B17" s="30" t="s">
        <v>15</v>
      </c>
      <c r="C17" s="31" t="s">
        <v>17</v>
      </c>
      <c r="D17" s="31" t="s">
        <v>8</v>
      </c>
      <c r="E17" s="32" t="s">
        <v>9</v>
      </c>
      <c r="F17" s="32" t="s">
        <v>9</v>
      </c>
      <c r="G17" s="44">
        <v>5.7</v>
      </c>
    </row>
    <row r="18" spans="1:7" ht="15" customHeight="1" thickBot="1" x14ac:dyDescent="0.3">
      <c r="A18" s="57"/>
      <c r="B18" s="34" t="s">
        <v>16</v>
      </c>
      <c r="C18" s="35" t="s">
        <v>17</v>
      </c>
      <c r="D18" s="35" t="s">
        <v>8</v>
      </c>
      <c r="E18" s="36" t="s">
        <v>9</v>
      </c>
      <c r="F18" s="36" t="s">
        <v>9</v>
      </c>
      <c r="G18" s="37">
        <v>0.09</v>
      </c>
    </row>
  </sheetData>
  <sheetProtection selectLockedCells="1" selectUnlockedCells="1"/>
  <mergeCells count="2">
    <mergeCell ref="A3:A18"/>
    <mergeCell ref="A1:G1"/>
  </mergeCells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8"/>
  <sheetViews>
    <sheetView zoomScale="130" zoomScaleNormal="130" workbookViewId="0">
      <selection sqref="A1:XFD1"/>
    </sheetView>
  </sheetViews>
  <sheetFormatPr defaultRowHeight="15" x14ac:dyDescent="0.25"/>
  <cols>
    <col min="1" max="7" width="25.7109375" customWidth="1"/>
  </cols>
  <sheetData>
    <row r="1" spans="1:7" ht="87.75" customHeight="1" thickBot="1" x14ac:dyDescent="0.3">
      <c r="A1" s="62" t="s">
        <v>51</v>
      </c>
      <c r="B1" s="63"/>
      <c r="C1" s="63"/>
      <c r="D1" s="63"/>
      <c r="E1" s="63"/>
      <c r="F1" s="63"/>
      <c r="G1" s="64"/>
    </row>
    <row r="2" spans="1:7" ht="41.25" thickBot="1" x14ac:dyDescent="0.35">
      <c r="A2" s="7" t="s">
        <v>0</v>
      </c>
      <c r="B2" s="8" t="s">
        <v>1</v>
      </c>
      <c r="C2" s="8" t="s">
        <v>2</v>
      </c>
      <c r="D2" s="8" t="s">
        <v>3</v>
      </c>
      <c r="E2" s="11" t="s">
        <v>4</v>
      </c>
      <c r="F2" s="11" t="s">
        <v>48</v>
      </c>
      <c r="G2" s="9" t="s">
        <v>5</v>
      </c>
    </row>
    <row r="3" spans="1:7" ht="15" customHeight="1" x14ac:dyDescent="0.25">
      <c r="A3" s="55">
        <v>45464</v>
      </c>
      <c r="B3" s="4" t="s">
        <v>6</v>
      </c>
      <c r="C3" s="5" t="s">
        <v>7</v>
      </c>
      <c r="D3" s="5" t="s">
        <v>8</v>
      </c>
      <c r="E3" s="6" t="s">
        <v>9</v>
      </c>
      <c r="F3" s="6" t="s">
        <v>9</v>
      </c>
      <c r="G3" s="28">
        <v>7.6</v>
      </c>
    </row>
    <row r="4" spans="1:7" ht="15" customHeight="1" x14ac:dyDescent="0.25">
      <c r="A4" s="56"/>
      <c r="B4" s="2" t="s">
        <v>10</v>
      </c>
      <c r="C4" s="1" t="s">
        <v>7</v>
      </c>
      <c r="D4" s="1" t="s">
        <v>8</v>
      </c>
      <c r="E4" s="3" t="s">
        <v>9</v>
      </c>
      <c r="F4" s="3" t="s">
        <v>9</v>
      </c>
      <c r="G4" s="27">
        <v>6</v>
      </c>
    </row>
    <row r="5" spans="1:7" ht="15" customHeight="1" x14ac:dyDescent="0.25">
      <c r="A5" s="56"/>
      <c r="B5" s="2" t="s">
        <v>11</v>
      </c>
      <c r="C5" s="1" t="s">
        <v>7</v>
      </c>
      <c r="D5" s="1" t="s">
        <v>8</v>
      </c>
      <c r="E5" s="3" t="s">
        <v>9</v>
      </c>
      <c r="F5" s="3" t="s">
        <v>9</v>
      </c>
      <c r="G5" s="27">
        <v>1</v>
      </c>
    </row>
    <row r="6" spans="1:7" ht="15" customHeight="1" x14ac:dyDescent="0.25">
      <c r="A6" s="56"/>
      <c r="B6" s="2" t="s">
        <v>12</v>
      </c>
      <c r="C6" s="1" t="s">
        <v>7</v>
      </c>
      <c r="D6" s="1" t="s">
        <v>8</v>
      </c>
      <c r="E6" s="3" t="s">
        <v>9</v>
      </c>
      <c r="F6" s="3" t="s">
        <v>9</v>
      </c>
      <c r="G6" s="27">
        <v>10</v>
      </c>
    </row>
    <row r="7" spans="1:7" ht="15" customHeight="1" x14ac:dyDescent="0.25">
      <c r="A7" s="56"/>
      <c r="B7" s="2" t="s">
        <v>13</v>
      </c>
      <c r="C7" s="1" t="s">
        <v>7</v>
      </c>
      <c r="D7" s="1" t="s">
        <v>8</v>
      </c>
      <c r="E7" s="3" t="s">
        <v>9</v>
      </c>
      <c r="F7" s="3" t="s">
        <v>9</v>
      </c>
      <c r="G7" s="25">
        <v>0.1</v>
      </c>
    </row>
    <row r="8" spans="1:7" ht="15" customHeight="1" x14ac:dyDescent="0.25">
      <c r="A8" s="56"/>
      <c r="B8" s="2" t="s">
        <v>14</v>
      </c>
      <c r="C8" s="1" t="s">
        <v>7</v>
      </c>
      <c r="D8" s="1" t="s">
        <v>8</v>
      </c>
      <c r="E8" s="3" t="s">
        <v>9</v>
      </c>
      <c r="F8" s="3" t="s">
        <v>9</v>
      </c>
      <c r="G8" s="25">
        <v>0.23</v>
      </c>
    </row>
    <row r="9" spans="1:7" ht="15" customHeight="1" x14ac:dyDescent="0.25">
      <c r="A9" s="56"/>
      <c r="B9" s="2" t="s">
        <v>15</v>
      </c>
      <c r="C9" s="1" t="s">
        <v>7</v>
      </c>
      <c r="D9" s="1" t="s">
        <v>8</v>
      </c>
      <c r="E9" s="3" t="s">
        <v>9</v>
      </c>
      <c r="F9" s="3" t="s">
        <v>9</v>
      </c>
      <c r="G9" s="27">
        <v>3.8</v>
      </c>
    </row>
    <row r="10" spans="1:7" ht="15" customHeight="1" x14ac:dyDescent="0.25">
      <c r="A10" s="56"/>
      <c r="B10" s="2" t="s">
        <v>16</v>
      </c>
      <c r="C10" s="1" t="s">
        <v>7</v>
      </c>
      <c r="D10" s="1" t="s">
        <v>8</v>
      </c>
      <c r="E10" s="3" t="s">
        <v>9</v>
      </c>
      <c r="F10" s="3" t="s">
        <v>9</v>
      </c>
      <c r="G10" s="27">
        <v>0.08</v>
      </c>
    </row>
    <row r="11" spans="1:7" ht="15" customHeight="1" x14ac:dyDescent="0.25">
      <c r="A11" s="56"/>
      <c r="B11" s="30" t="s">
        <v>6</v>
      </c>
      <c r="C11" s="31" t="s">
        <v>17</v>
      </c>
      <c r="D11" s="31" t="s">
        <v>8</v>
      </c>
      <c r="E11" s="32" t="s">
        <v>9</v>
      </c>
      <c r="F11" s="32" t="s">
        <v>9</v>
      </c>
      <c r="G11" s="44">
        <v>7.4</v>
      </c>
    </row>
    <row r="12" spans="1:7" ht="15" customHeight="1" x14ac:dyDescent="0.25">
      <c r="A12" s="56"/>
      <c r="B12" s="30" t="s">
        <v>10</v>
      </c>
      <c r="C12" s="31" t="s">
        <v>17</v>
      </c>
      <c r="D12" s="31" t="s">
        <v>8</v>
      </c>
      <c r="E12" s="32" t="s">
        <v>9</v>
      </c>
      <c r="F12" s="32" t="s">
        <v>9</v>
      </c>
      <c r="G12" s="44">
        <v>21</v>
      </c>
    </row>
    <row r="13" spans="1:7" ht="15" customHeight="1" x14ac:dyDescent="0.25">
      <c r="A13" s="56"/>
      <c r="B13" s="30" t="s">
        <v>11</v>
      </c>
      <c r="C13" s="31" t="s">
        <v>17</v>
      </c>
      <c r="D13" s="31" t="s">
        <v>8</v>
      </c>
      <c r="E13" s="32" t="s">
        <v>9</v>
      </c>
      <c r="F13" s="32" t="s">
        <v>9</v>
      </c>
      <c r="G13" s="44">
        <v>8</v>
      </c>
    </row>
    <row r="14" spans="1:7" ht="15" customHeight="1" x14ac:dyDescent="0.25">
      <c r="A14" s="56"/>
      <c r="B14" s="30" t="s">
        <v>12</v>
      </c>
      <c r="C14" s="31" t="s">
        <v>17</v>
      </c>
      <c r="D14" s="31" t="s">
        <v>8</v>
      </c>
      <c r="E14" s="32" t="s">
        <v>9</v>
      </c>
      <c r="F14" s="32" t="s">
        <v>9</v>
      </c>
      <c r="G14" s="44">
        <v>25</v>
      </c>
    </row>
    <row r="15" spans="1:7" ht="15" customHeight="1" x14ac:dyDescent="0.25">
      <c r="A15" s="56"/>
      <c r="B15" s="30" t="s">
        <v>13</v>
      </c>
      <c r="C15" s="31" t="s">
        <v>17</v>
      </c>
      <c r="D15" s="31" t="s">
        <v>8</v>
      </c>
      <c r="E15" s="32" t="s">
        <v>9</v>
      </c>
      <c r="F15" s="32" t="s">
        <v>9</v>
      </c>
      <c r="G15" s="44">
        <v>0.2</v>
      </c>
    </row>
    <row r="16" spans="1:7" ht="15" customHeight="1" x14ac:dyDescent="0.25">
      <c r="A16" s="56"/>
      <c r="B16" s="30" t="s">
        <v>14</v>
      </c>
      <c r="C16" s="31" t="s">
        <v>17</v>
      </c>
      <c r="D16" s="31" t="s">
        <v>8</v>
      </c>
      <c r="E16" s="32" t="s">
        <v>9</v>
      </c>
      <c r="F16" s="32" t="s">
        <v>9</v>
      </c>
      <c r="G16" s="44">
        <v>0.28000000000000003</v>
      </c>
    </row>
    <row r="17" spans="1:7" ht="15" customHeight="1" x14ac:dyDescent="0.25">
      <c r="A17" s="56"/>
      <c r="B17" s="30" t="s">
        <v>15</v>
      </c>
      <c r="C17" s="31" t="s">
        <v>17</v>
      </c>
      <c r="D17" s="31" t="s">
        <v>8</v>
      </c>
      <c r="E17" s="32" t="s">
        <v>9</v>
      </c>
      <c r="F17" s="32" t="s">
        <v>9</v>
      </c>
      <c r="G17" s="44">
        <v>5.7</v>
      </c>
    </row>
    <row r="18" spans="1:7" ht="15" customHeight="1" thickBot="1" x14ac:dyDescent="0.3">
      <c r="A18" s="57"/>
      <c r="B18" s="34" t="s">
        <v>16</v>
      </c>
      <c r="C18" s="35" t="s">
        <v>17</v>
      </c>
      <c r="D18" s="35" t="s">
        <v>8</v>
      </c>
      <c r="E18" s="36" t="s">
        <v>9</v>
      </c>
      <c r="F18" s="36" t="s">
        <v>9</v>
      </c>
      <c r="G18" s="37">
        <v>0.09</v>
      </c>
    </row>
  </sheetData>
  <sheetProtection selectLockedCells="1" selectUnlockedCells="1"/>
  <mergeCells count="2">
    <mergeCell ref="A3:A18"/>
    <mergeCell ref="A1:G1"/>
  </mergeCells>
  <pageMargins left="0.7" right="0.7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8"/>
  <sheetViews>
    <sheetView zoomScaleNormal="100" workbookViewId="0">
      <selection sqref="A1:XFD1"/>
    </sheetView>
  </sheetViews>
  <sheetFormatPr defaultRowHeight="15" x14ac:dyDescent="0.25"/>
  <cols>
    <col min="1" max="7" width="25.7109375" customWidth="1"/>
  </cols>
  <sheetData>
    <row r="1" spans="1:7" ht="87.75" customHeight="1" thickBot="1" x14ac:dyDescent="0.3">
      <c r="A1" s="62" t="s">
        <v>51</v>
      </c>
      <c r="B1" s="63"/>
      <c r="C1" s="63"/>
      <c r="D1" s="63"/>
      <c r="E1" s="63"/>
      <c r="F1" s="63"/>
      <c r="G1" s="64"/>
    </row>
    <row r="2" spans="1:7" ht="41.25" thickBot="1" x14ac:dyDescent="0.3">
      <c r="A2" s="41" t="s">
        <v>0</v>
      </c>
      <c r="B2" s="42" t="s">
        <v>1</v>
      </c>
      <c r="C2" s="42" t="s">
        <v>2</v>
      </c>
      <c r="D2" s="42" t="s">
        <v>3</v>
      </c>
      <c r="E2" s="39" t="s">
        <v>4</v>
      </c>
      <c r="F2" s="39" t="s">
        <v>48</v>
      </c>
      <c r="G2" s="43" t="s">
        <v>5</v>
      </c>
    </row>
    <row r="3" spans="1:7" ht="15" customHeight="1" x14ac:dyDescent="0.25">
      <c r="A3" s="55">
        <v>45492</v>
      </c>
      <c r="B3" s="4" t="s">
        <v>6</v>
      </c>
      <c r="C3" s="5" t="s">
        <v>7</v>
      </c>
      <c r="D3" s="5" t="s">
        <v>8</v>
      </c>
      <c r="E3" s="6" t="s">
        <v>9</v>
      </c>
      <c r="F3" s="6" t="s">
        <v>9</v>
      </c>
      <c r="G3" s="28">
        <v>7.5</v>
      </c>
    </row>
    <row r="4" spans="1:7" ht="15" customHeight="1" x14ac:dyDescent="0.25">
      <c r="A4" s="56"/>
      <c r="B4" s="2" t="s">
        <v>10</v>
      </c>
      <c r="C4" s="1" t="s">
        <v>7</v>
      </c>
      <c r="D4" s="1" t="s">
        <v>8</v>
      </c>
      <c r="E4" s="3" t="s">
        <v>9</v>
      </c>
      <c r="F4" s="3" t="s">
        <v>9</v>
      </c>
      <c r="G4" s="27">
        <v>16</v>
      </c>
    </row>
    <row r="5" spans="1:7" ht="15" customHeight="1" x14ac:dyDescent="0.25">
      <c r="A5" s="56"/>
      <c r="B5" s="2" t="s">
        <v>11</v>
      </c>
      <c r="C5" s="1" t="s">
        <v>7</v>
      </c>
      <c r="D5" s="1" t="s">
        <v>8</v>
      </c>
      <c r="E5" s="3" t="s">
        <v>9</v>
      </c>
      <c r="F5" s="3" t="s">
        <v>9</v>
      </c>
      <c r="G5" s="27">
        <v>6</v>
      </c>
    </row>
    <row r="6" spans="1:7" ht="15" customHeight="1" x14ac:dyDescent="0.25">
      <c r="A6" s="56"/>
      <c r="B6" s="2" t="s">
        <v>12</v>
      </c>
      <c r="C6" s="1" t="s">
        <v>7</v>
      </c>
      <c r="D6" s="1" t="s">
        <v>8</v>
      </c>
      <c r="E6" s="3" t="s">
        <v>9</v>
      </c>
      <c r="F6" s="3" t="s">
        <v>9</v>
      </c>
      <c r="G6" s="27">
        <v>10</v>
      </c>
    </row>
    <row r="7" spans="1:7" ht="15" customHeight="1" x14ac:dyDescent="0.25">
      <c r="A7" s="56"/>
      <c r="B7" s="2" t="s">
        <v>13</v>
      </c>
      <c r="C7" s="1" t="s">
        <v>7</v>
      </c>
      <c r="D7" s="1" t="s">
        <v>8</v>
      </c>
      <c r="E7" s="3" t="s">
        <v>9</v>
      </c>
      <c r="F7" s="3" t="s">
        <v>9</v>
      </c>
      <c r="G7" s="25">
        <v>0.2</v>
      </c>
    </row>
    <row r="8" spans="1:7" ht="15" customHeight="1" x14ac:dyDescent="0.25">
      <c r="A8" s="56"/>
      <c r="B8" s="2" t="s">
        <v>14</v>
      </c>
      <c r="C8" s="1" t="s">
        <v>7</v>
      </c>
      <c r="D8" s="1" t="s">
        <v>8</v>
      </c>
      <c r="E8" s="3" t="s">
        <v>9</v>
      </c>
      <c r="F8" s="3" t="s">
        <v>9</v>
      </c>
      <c r="G8" s="29">
        <v>0.31</v>
      </c>
    </row>
    <row r="9" spans="1:7" ht="15" customHeight="1" x14ac:dyDescent="0.25">
      <c r="A9" s="56"/>
      <c r="B9" s="2" t="s">
        <v>15</v>
      </c>
      <c r="C9" s="1" t="s">
        <v>7</v>
      </c>
      <c r="D9" s="1" t="s">
        <v>8</v>
      </c>
      <c r="E9" s="3" t="s">
        <v>9</v>
      </c>
      <c r="F9" s="3" t="s">
        <v>9</v>
      </c>
      <c r="G9" s="27">
        <v>3.6</v>
      </c>
    </row>
    <row r="10" spans="1:7" ht="15" customHeight="1" x14ac:dyDescent="0.25">
      <c r="A10" s="56"/>
      <c r="B10" s="2" t="s">
        <v>16</v>
      </c>
      <c r="C10" s="1" t="s">
        <v>7</v>
      </c>
      <c r="D10" s="1" t="s">
        <v>8</v>
      </c>
      <c r="E10" s="3" t="s">
        <v>9</v>
      </c>
      <c r="F10" s="3" t="s">
        <v>9</v>
      </c>
      <c r="G10" s="27">
        <v>7.0000000000000007E-2</v>
      </c>
    </row>
    <row r="11" spans="1:7" ht="15" customHeight="1" x14ac:dyDescent="0.25">
      <c r="A11" s="56"/>
      <c r="B11" s="30" t="s">
        <v>6</v>
      </c>
      <c r="C11" s="31" t="s">
        <v>17</v>
      </c>
      <c r="D11" s="31" t="s">
        <v>8</v>
      </c>
      <c r="E11" s="32" t="s">
        <v>9</v>
      </c>
      <c r="F11" s="32" t="s">
        <v>9</v>
      </c>
      <c r="G11" s="44">
        <v>7.6</v>
      </c>
    </row>
    <row r="12" spans="1:7" ht="15" customHeight="1" x14ac:dyDescent="0.25">
      <c r="A12" s="56"/>
      <c r="B12" s="30" t="s">
        <v>10</v>
      </c>
      <c r="C12" s="31" t="s">
        <v>17</v>
      </c>
      <c r="D12" s="31" t="s">
        <v>8</v>
      </c>
      <c r="E12" s="32" t="s">
        <v>9</v>
      </c>
      <c r="F12" s="32" t="s">
        <v>9</v>
      </c>
      <c r="G12" s="44">
        <v>26</v>
      </c>
    </row>
    <row r="13" spans="1:7" ht="15" customHeight="1" x14ac:dyDescent="0.25">
      <c r="A13" s="56"/>
      <c r="B13" s="30" t="s">
        <v>11</v>
      </c>
      <c r="C13" s="31" t="s">
        <v>17</v>
      </c>
      <c r="D13" s="31" t="s">
        <v>8</v>
      </c>
      <c r="E13" s="32" t="s">
        <v>9</v>
      </c>
      <c r="F13" s="32" t="s">
        <v>9</v>
      </c>
      <c r="G13" s="44">
        <v>9</v>
      </c>
    </row>
    <row r="14" spans="1:7" ht="15" customHeight="1" x14ac:dyDescent="0.25">
      <c r="A14" s="56"/>
      <c r="B14" s="30" t="s">
        <v>12</v>
      </c>
      <c r="C14" s="31" t="s">
        <v>17</v>
      </c>
      <c r="D14" s="31" t="s">
        <v>8</v>
      </c>
      <c r="E14" s="32" t="s">
        <v>9</v>
      </c>
      <c r="F14" s="32" t="s">
        <v>9</v>
      </c>
      <c r="G14" s="44">
        <v>27</v>
      </c>
    </row>
    <row r="15" spans="1:7" ht="15" customHeight="1" x14ac:dyDescent="0.25">
      <c r="A15" s="56"/>
      <c r="B15" s="30" t="s">
        <v>13</v>
      </c>
      <c r="C15" s="31" t="s">
        <v>17</v>
      </c>
      <c r="D15" s="31" t="s">
        <v>8</v>
      </c>
      <c r="E15" s="32" t="s">
        <v>9</v>
      </c>
      <c r="F15" s="32" t="s">
        <v>9</v>
      </c>
      <c r="G15" s="33">
        <v>0.2</v>
      </c>
    </row>
    <row r="16" spans="1:7" ht="15" customHeight="1" x14ac:dyDescent="0.25">
      <c r="A16" s="56"/>
      <c r="B16" s="30" t="s">
        <v>14</v>
      </c>
      <c r="C16" s="31" t="s">
        <v>17</v>
      </c>
      <c r="D16" s="31" t="s">
        <v>8</v>
      </c>
      <c r="E16" s="32" t="s">
        <v>9</v>
      </c>
      <c r="F16" s="32" t="s">
        <v>9</v>
      </c>
      <c r="G16" s="45">
        <v>0.26</v>
      </c>
    </row>
    <row r="17" spans="1:7" ht="15" customHeight="1" x14ac:dyDescent="0.25">
      <c r="A17" s="56"/>
      <c r="B17" s="30" t="s">
        <v>15</v>
      </c>
      <c r="C17" s="31" t="s">
        <v>17</v>
      </c>
      <c r="D17" s="31" t="s">
        <v>8</v>
      </c>
      <c r="E17" s="32" t="s">
        <v>9</v>
      </c>
      <c r="F17" s="32" t="s">
        <v>9</v>
      </c>
      <c r="G17" s="44">
        <v>5.5</v>
      </c>
    </row>
    <row r="18" spans="1:7" ht="15" customHeight="1" thickBot="1" x14ac:dyDescent="0.3">
      <c r="A18" s="57"/>
      <c r="B18" s="34" t="s">
        <v>16</v>
      </c>
      <c r="C18" s="35" t="s">
        <v>17</v>
      </c>
      <c r="D18" s="35" t="s">
        <v>8</v>
      </c>
      <c r="E18" s="36" t="s">
        <v>9</v>
      </c>
      <c r="F18" s="36" t="s">
        <v>9</v>
      </c>
      <c r="G18" s="37">
        <v>0.09</v>
      </c>
    </row>
  </sheetData>
  <sheetProtection selectLockedCells="1" selectUnlockedCells="1"/>
  <mergeCells count="2">
    <mergeCell ref="A3:A18"/>
    <mergeCell ref="A1:G1"/>
  </mergeCells>
  <pageMargins left="0.7" right="0.7" top="0.75" bottom="0.75" header="0.3" footer="0.3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8"/>
  <sheetViews>
    <sheetView zoomScaleNormal="100" workbookViewId="0">
      <selection sqref="A1:XFD1"/>
    </sheetView>
  </sheetViews>
  <sheetFormatPr defaultRowHeight="15" x14ac:dyDescent="0.25"/>
  <cols>
    <col min="1" max="7" width="25.7109375" customWidth="1"/>
  </cols>
  <sheetData>
    <row r="1" spans="1:7" ht="87.75" customHeight="1" thickBot="1" x14ac:dyDescent="0.3">
      <c r="A1" s="62" t="s">
        <v>51</v>
      </c>
      <c r="B1" s="63"/>
      <c r="C1" s="63"/>
      <c r="D1" s="63"/>
      <c r="E1" s="63"/>
      <c r="F1" s="63"/>
      <c r="G1" s="64"/>
    </row>
    <row r="2" spans="1:7" ht="41.25" thickBot="1" x14ac:dyDescent="0.3">
      <c r="A2" s="41" t="s">
        <v>0</v>
      </c>
      <c r="B2" s="42" t="s">
        <v>1</v>
      </c>
      <c r="C2" s="42" t="s">
        <v>2</v>
      </c>
      <c r="D2" s="42" t="s">
        <v>3</v>
      </c>
      <c r="E2" s="39" t="s">
        <v>4</v>
      </c>
      <c r="F2" s="39" t="s">
        <v>48</v>
      </c>
      <c r="G2" s="43" t="s">
        <v>5</v>
      </c>
    </row>
    <row r="3" spans="1:7" ht="15" customHeight="1" x14ac:dyDescent="0.25">
      <c r="A3" s="55">
        <v>45527</v>
      </c>
      <c r="B3" s="4" t="s">
        <v>6</v>
      </c>
      <c r="C3" s="5" t="s">
        <v>7</v>
      </c>
      <c r="D3" s="5" t="s">
        <v>8</v>
      </c>
      <c r="E3" s="6" t="s">
        <v>9</v>
      </c>
      <c r="F3" s="6" t="s">
        <v>9</v>
      </c>
      <c r="G3" s="28">
        <v>7.6</v>
      </c>
    </row>
    <row r="4" spans="1:7" ht="15" customHeight="1" x14ac:dyDescent="0.25">
      <c r="A4" s="56"/>
      <c r="B4" s="2" t="s">
        <v>10</v>
      </c>
      <c r="C4" s="1" t="s">
        <v>7</v>
      </c>
      <c r="D4" s="1" t="s">
        <v>8</v>
      </c>
      <c r="E4" s="3" t="s">
        <v>9</v>
      </c>
      <c r="F4" s="3" t="s">
        <v>9</v>
      </c>
      <c r="G4" s="27">
        <v>19</v>
      </c>
    </row>
    <row r="5" spans="1:7" ht="15" customHeight="1" x14ac:dyDescent="0.25">
      <c r="A5" s="56"/>
      <c r="B5" s="2" t="s">
        <v>11</v>
      </c>
      <c r="C5" s="1" t="s">
        <v>7</v>
      </c>
      <c r="D5" s="1" t="s">
        <v>8</v>
      </c>
      <c r="E5" s="3" t="s">
        <v>9</v>
      </c>
      <c r="F5" s="3" t="s">
        <v>9</v>
      </c>
      <c r="G5" s="27">
        <v>6</v>
      </c>
    </row>
    <row r="6" spans="1:7" ht="15" customHeight="1" x14ac:dyDescent="0.25">
      <c r="A6" s="56"/>
      <c r="B6" s="2" t="s">
        <v>12</v>
      </c>
      <c r="C6" s="1" t="s">
        <v>7</v>
      </c>
      <c r="D6" s="1" t="s">
        <v>8</v>
      </c>
      <c r="E6" s="3" t="s">
        <v>9</v>
      </c>
      <c r="F6" s="3" t="s">
        <v>9</v>
      </c>
      <c r="G6" s="27">
        <v>12</v>
      </c>
    </row>
    <row r="7" spans="1:7" ht="15" customHeight="1" x14ac:dyDescent="0.25">
      <c r="A7" s="56"/>
      <c r="B7" s="2" t="s">
        <v>13</v>
      </c>
      <c r="C7" s="1" t="s">
        <v>7</v>
      </c>
      <c r="D7" s="1" t="s">
        <v>8</v>
      </c>
      <c r="E7" s="3" t="s">
        <v>9</v>
      </c>
      <c r="F7" s="3" t="s">
        <v>9</v>
      </c>
      <c r="G7" s="25">
        <v>0.1</v>
      </c>
    </row>
    <row r="8" spans="1:7" ht="15" customHeight="1" x14ac:dyDescent="0.25">
      <c r="A8" s="56"/>
      <c r="B8" s="2" t="s">
        <v>14</v>
      </c>
      <c r="C8" s="1" t="s">
        <v>7</v>
      </c>
      <c r="D8" s="1" t="s">
        <v>8</v>
      </c>
      <c r="E8" s="3" t="s">
        <v>9</v>
      </c>
      <c r="F8" s="3" t="s">
        <v>9</v>
      </c>
      <c r="G8" s="25">
        <v>0.26</v>
      </c>
    </row>
    <row r="9" spans="1:7" ht="15" customHeight="1" x14ac:dyDescent="0.25">
      <c r="A9" s="56"/>
      <c r="B9" s="2" t="s">
        <v>15</v>
      </c>
      <c r="C9" s="1" t="s">
        <v>7</v>
      </c>
      <c r="D9" s="1" t="s">
        <v>8</v>
      </c>
      <c r="E9" s="3" t="s">
        <v>9</v>
      </c>
      <c r="F9" s="3" t="s">
        <v>9</v>
      </c>
      <c r="G9" s="27">
        <v>3.8</v>
      </c>
    </row>
    <row r="10" spans="1:7" ht="15" customHeight="1" x14ac:dyDescent="0.25">
      <c r="A10" s="56"/>
      <c r="B10" s="2" t="s">
        <v>16</v>
      </c>
      <c r="C10" s="1" t="s">
        <v>7</v>
      </c>
      <c r="D10" s="1" t="s">
        <v>8</v>
      </c>
      <c r="E10" s="3" t="s">
        <v>9</v>
      </c>
      <c r="F10" s="3" t="s">
        <v>9</v>
      </c>
      <c r="G10" s="27">
        <v>0.06</v>
      </c>
    </row>
    <row r="11" spans="1:7" ht="15" customHeight="1" x14ac:dyDescent="0.25">
      <c r="A11" s="56"/>
      <c r="B11" s="30" t="s">
        <v>6</v>
      </c>
      <c r="C11" s="31" t="s">
        <v>17</v>
      </c>
      <c r="D11" s="31" t="s">
        <v>8</v>
      </c>
      <c r="E11" s="32" t="s">
        <v>9</v>
      </c>
      <c r="F11" s="32" t="s">
        <v>9</v>
      </c>
      <c r="G11" s="44">
        <v>7.6</v>
      </c>
    </row>
    <row r="12" spans="1:7" ht="15" customHeight="1" x14ac:dyDescent="0.25">
      <c r="A12" s="56"/>
      <c r="B12" s="30" t="s">
        <v>10</v>
      </c>
      <c r="C12" s="31" t="s">
        <v>17</v>
      </c>
      <c r="D12" s="31" t="s">
        <v>8</v>
      </c>
      <c r="E12" s="32" t="s">
        <v>9</v>
      </c>
      <c r="F12" s="32" t="s">
        <v>9</v>
      </c>
      <c r="G12" s="44">
        <v>27</v>
      </c>
    </row>
    <row r="13" spans="1:7" ht="15" customHeight="1" x14ac:dyDescent="0.25">
      <c r="A13" s="56"/>
      <c r="B13" s="30" t="s">
        <v>11</v>
      </c>
      <c r="C13" s="31" t="s">
        <v>17</v>
      </c>
      <c r="D13" s="31" t="s">
        <v>8</v>
      </c>
      <c r="E13" s="32" t="s">
        <v>9</v>
      </c>
      <c r="F13" s="32" t="s">
        <v>9</v>
      </c>
      <c r="G13" s="44">
        <v>8</v>
      </c>
    </row>
    <row r="14" spans="1:7" ht="15" customHeight="1" x14ac:dyDescent="0.25">
      <c r="A14" s="56"/>
      <c r="B14" s="30" t="s">
        <v>12</v>
      </c>
      <c r="C14" s="31" t="s">
        <v>17</v>
      </c>
      <c r="D14" s="31" t="s">
        <v>8</v>
      </c>
      <c r="E14" s="32" t="s">
        <v>9</v>
      </c>
      <c r="F14" s="32" t="s">
        <v>9</v>
      </c>
      <c r="G14" s="44">
        <v>26</v>
      </c>
    </row>
    <row r="15" spans="1:7" ht="15" customHeight="1" x14ac:dyDescent="0.25">
      <c r="A15" s="56"/>
      <c r="B15" s="30" t="s">
        <v>13</v>
      </c>
      <c r="C15" s="31" t="s">
        <v>17</v>
      </c>
      <c r="D15" s="31" t="s">
        <v>8</v>
      </c>
      <c r="E15" s="32" t="s">
        <v>9</v>
      </c>
      <c r="F15" s="32" t="s">
        <v>9</v>
      </c>
      <c r="G15" s="33">
        <v>0.2</v>
      </c>
    </row>
    <row r="16" spans="1:7" ht="15" customHeight="1" x14ac:dyDescent="0.25">
      <c r="A16" s="56"/>
      <c r="B16" s="30" t="s">
        <v>14</v>
      </c>
      <c r="C16" s="31" t="s">
        <v>17</v>
      </c>
      <c r="D16" s="31" t="s">
        <v>8</v>
      </c>
      <c r="E16" s="32" t="s">
        <v>9</v>
      </c>
      <c r="F16" s="32" t="s">
        <v>9</v>
      </c>
      <c r="G16" s="33">
        <v>0.32</v>
      </c>
    </row>
    <row r="17" spans="1:7" ht="15" customHeight="1" x14ac:dyDescent="0.25">
      <c r="A17" s="56"/>
      <c r="B17" s="30" t="s">
        <v>15</v>
      </c>
      <c r="C17" s="31" t="s">
        <v>17</v>
      </c>
      <c r="D17" s="31" t="s">
        <v>8</v>
      </c>
      <c r="E17" s="32" t="s">
        <v>9</v>
      </c>
      <c r="F17" s="32" t="s">
        <v>9</v>
      </c>
      <c r="G17" s="44">
        <v>5.5</v>
      </c>
    </row>
    <row r="18" spans="1:7" ht="15" customHeight="1" thickBot="1" x14ac:dyDescent="0.3">
      <c r="A18" s="57"/>
      <c r="B18" s="34" t="s">
        <v>16</v>
      </c>
      <c r="C18" s="35" t="s">
        <v>17</v>
      </c>
      <c r="D18" s="35" t="s">
        <v>8</v>
      </c>
      <c r="E18" s="36" t="s">
        <v>9</v>
      </c>
      <c r="F18" s="36" t="s">
        <v>9</v>
      </c>
      <c r="G18" s="37">
        <v>0.08</v>
      </c>
    </row>
  </sheetData>
  <sheetProtection selectLockedCells="1" selectUnlockedCells="1"/>
  <mergeCells count="2">
    <mergeCell ref="A3:A18"/>
    <mergeCell ref="A1:G1"/>
  </mergeCells>
  <pageMargins left="0.7" right="0.7" top="0.75" bottom="0.7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18"/>
  <sheetViews>
    <sheetView zoomScale="130" zoomScaleNormal="130" workbookViewId="0">
      <selection sqref="A1:XFD1"/>
    </sheetView>
  </sheetViews>
  <sheetFormatPr defaultRowHeight="15" x14ac:dyDescent="0.25"/>
  <cols>
    <col min="1" max="7" width="25.7109375" customWidth="1"/>
  </cols>
  <sheetData>
    <row r="1" spans="1:7" ht="87.75" customHeight="1" thickBot="1" x14ac:dyDescent="0.3">
      <c r="A1" s="62" t="s">
        <v>51</v>
      </c>
      <c r="B1" s="63"/>
      <c r="C1" s="63"/>
      <c r="D1" s="63"/>
      <c r="E1" s="63"/>
      <c r="F1" s="63"/>
      <c r="G1" s="64"/>
    </row>
    <row r="2" spans="1:7" ht="41.25" thickBot="1" x14ac:dyDescent="0.35">
      <c r="A2" s="7" t="s">
        <v>0</v>
      </c>
      <c r="B2" s="8" t="s">
        <v>1</v>
      </c>
      <c r="C2" s="8" t="s">
        <v>2</v>
      </c>
      <c r="D2" s="8" t="s">
        <v>3</v>
      </c>
      <c r="E2" s="11" t="s">
        <v>4</v>
      </c>
      <c r="F2" s="11" t="s">
        <v>48</v>
      </c>
      <c r="G2" s="9" t="s">
        <v>5</v>
      </c>
    </row>
    <row r="3" spans="1:7" ht="15" customHeight="1" x14ac:dyDescent="0.25">
      <c r="A3" s="55">
        <v>45565</v>
      </c>
      <c r="B3" s="4" t="s">
        <v>6</v>
      </c>
      <c r="C3" s="5" t="s">
        <v>7</v>
      </c>
      <c r="D3" s="5" t="s">
        <v>8</v>
      </c>
      <c r="E3" s="6" t="s">
        <v>9</v>
      </c>
      <c r="F3" s="6" t="s">
        <v>9</v>
      </c>
      <c r="G3" s="28">
        <v>7.5</v>
      </c>
    </row>
    <row r="4" spans="1:7" ht="15" customHeight="1" x14ac:dyDescent="0.25">
      <c r="A4" s="56"/>
      <c r="B4" s="2" t="s">
        <v>10</v>
      </c>
      <c r="C4" s="1" t="s">
        <v>7</v>
      </c>
      <c r="D4" s="1" t="s">
        <v>8</v>
      </c>
      <c r="E4" s="3" t="s">
        <v>9</v>
      </c>
      <c r="F4" s="3" t="s">
        <v>9</v>
      </c>
      <c r="G4" s="27">
        <v>15</v>
      </c>
    </row>
    <row r="5" spans="1:7" ht="15" customHeight="1" x14ac:dyDescent="0.25">
      <c r="A5" s="56"/>
      <c r="B5" s="2" t="s">
        <v>11</v>
      </c>
      <c r="C5" s="1" t="s">
        <v>7</v>
      </c>
      <c r="D5" s="1" t="s">
        <v>8</v>
      </c>
      <c r="E5" s="3" t="s">
        <v>9</v>
      </c>
      <c r="F5" s="3" t="s">
        <v>9</v>
      </c>
      <c r="G5" s="27">
        <v>6</v>
      </c>
    </row>
    <row r="6" spans="1:7" ht="15" customHeight="1" x14ac:dyDescent="0.25">
      <c r="A6" s="56"/>
      <c r="B6" s="2" t="s">
        <v>12</v>
      </c>
      <c r="C6" s="1" t="s">
        <v>7</v>
      </c>
      <c r="D6" s="1" t="s">
        <v>8</v>
      </c>
      <c r="E6" s="3" t="s">
        <v>9</v>
      </c>
      <c r="F6" s="3" t="s">
        <v>9</v>
      </c>
      <c r="G6" s="27">
        <v>10</v>
      </c>
    </row>
    <row r="7" spans="1:7" ht="15" customHeight="1" x14ac:dyDescent="0.25">
      <c r="A7" s="56"/>
      <c r="B7" s="2" t="s">
        <v>13</v>
      </c>
      <c r="C7" s="1" t="s">
        <v>7</v>
      </c>
      <c r="D7" s="1" t="s">
        <v>8</v>
      </c>
      <c r="E7" s="3" t="s">
        <v>9</v>
      </c>
      <c r="F7" s="3" t="s">
        <v>9</v>
      </c>
      <c r="G7" s="25">
        <v>0.1</v>
      </c>
    </row>
    <row r="8" spans="1:7" ht="15" customHeight="1" x14ac:dyDescent="0.25">
      <c r="A8" s="56"/>
      <c r="B8" s="2" t="s">
        <v>14</v>
      </c>
      <c r="C8" s="1" t="s">
        <v>7</v>
      </c>
      <c r="D8" s="1" t="s">
        <v>8</v>
      </c>
      <c r="E8" s="3" t="s">
        <v>9</v>
      </c>
      <c r="F8" s="3" t="s">
        <v>9</v>
      </c>
      <c r="G8" s="25">
        <v>0.23</v>
      </c>
    </row>
    <row r="9" spans="1:7" ht="15" customHeight="1" x14ac:dyDescent="0.25">
      <c r="A9" s="56"/>
      <c r="B9" s="2" t="s">
        <v>15</v>
      </c>
      <c r="C9" s="1" t="s">
        <v>7</v>
      </c>
      <c r="D9" s="1" t="s">
        <v>8</v>
      </c>
      <c r="E9" s="3" t="s">
        <v>9</v>
      </c>
      <c r="F9" s="3" t="s">
        <v>9</v>
      </c>
      <c r="G9" s="27">
        <v>3.6</v>
      </c>
    </row>
    <row r="10" spans="1:7" ht="15" customHeight="1" x14ac:dyDescent="0.25">
      <c r="A10" s="56"/>
      <c r="B10" s="2" t="s">
        <v>16</v>
      </c>
      <c r="C10" s="1" t="s">
        <v>7</v>
      </c>
      <c r="D10" s="1" t="s">
        <v>8</v>
      </c>
      <c r="E10" s="3" t="s">
        <v>9</v>
      </c>
      <c r="F10" s="3" t="s">
        <v>9</v>
      </c>
      <c r="G10" s="27">
        <v>7.0000000000000007E-2</v>
      </c>
    </row>
    <row r="11" spans="1:7" ht="15" customHeight="1" x14ac:dyDescent="0.25">
      <c r="A11" s="56"/>
      <c r="B11" s="30" t="s">
        <v>6</v>
      </c>
      <c r="C11" s="31" t="s">
        <v>17</v>
      </c>
      <c r="D11" s="31" t="s">
        <v>8</v>
      </c>
      <c r="E11" s="32" t="s">
        <v>9</v>
      </c>
      <c r="F11" s="32" t="s">
        <v>9</v>
      </c>
      <c r="G11" s="44">
        <v>7.5</v>
      </c>
    </row>
    <row r="12" spans="1:7" ht="15" customHeight="1" x14ac:dyDescent="0.25">
      <c r="A12" s="56"/>
      <c r="B12" s="30" t="s">
        <v>10</v>
      </c>
      <c r="C12" s="31" t="s">
        <v>17</v>
      </c>
      <c r="D12" s="31" t="s">
        <v>8</v>
      </c>
      <c r="E12" s="32" t="s">
        <v>9</v>
      </c>
      <c r="F12" s="32" t="s">
        <v>9</v>
      </c>
      <c r="G12" s="44">
        <v>18</v>
      </c>
    </row>
    <row r="13" spans="1:7" ht="15" customHeight="1" x14ac:dyDescent="0.25">
      <c r="A13" s="56"/>
      <c r="B13" s="30" t="s">
        <v>11</v>
      </c>
      <c r="C13" s="31" t="s">
        <v>17</v>
      </c>
      <c r="D13" s="31" t="s">
        <v>8</v>
      </c>
      <c r="E13" s="32" t="s">
        <v>9</v>
      </c>
      <c r="F13" s="32" t="s">
        <v>9</v>
      </c>
      <c r="G13" s="44">
        <v>7</v>
      </c>
    </row>
    <row r="14" spans="1:7" ht="15" customHeight="1" x14ac:dyDescent="0.25">
      <c r="A14" s="56"/>
      <c r="B14" s="30" t="s">
        <v>12</v>
      </c>
      <c r="C14" s="31" t="s">
        <v>17</v>
      </c>
      <c r="D14" s="31" t="s">
        <v>8</v>
      </c>
      <c r="E14" s="32" t="s">
        <v>9</v>
      </c>
      <c r="F14" s="32" t="s">
        <v>9</v>
      </c>
      <c r="G14" s="44">
        <v>19</v>
      </c>
    </row>
    <row r="15" spans="1:7" ht="15" customHeight="1" x14ac:dyDescent="0.25">
      <c r="A15" s="56"/>
      <c r="B15" s="30" t="s">
        <v>13</v>
      </c>
      <c r="C15" s="31" t="s">
        <v>17</v>
      </c>
      <c r="D15" s="31" t="s">
        <v>8</v>
      </c>
      <c r="E15" s="32" t="s">
        <v>9</v>
      </c>
      <c r="F15" s="32" t="s">
        <v>9</v>
      </c>
      <c r="G15" s="33">
        <v>0.2</v>
      </c>
    </row>
    <row r="16" spans="1:7" ht="15" customHeight="1" x14ac:dyDescent="0.25">
      <c r="A16" s="56"/>
      <c r="B16" s="30" t="s">
        <v>14</v>
      </c>
      <c r="C16" s="31" t="s">
        <v>17</v>
      </c>
      <c r="D16" s="31" t="s">
        <v>8</v>
      </c>
      <c r="E16" s="32" t="s">
        <v>9</v>
      </c>
      <c r="F16" s="32" t="s">
        <v>9</v>
      </c>
      <c r="G16" s="33">
        <v>0.32</v>
      </c>
    </row>
    <row r="17" spans="1:7" ht="15" customHeight="1" x14ac:dyDescent="0.25">
      <c r="A17" s="56"/>
      <c r="B17" s="30" t="s">
        <v>15</v>
      </c>
      <c r="C17" s="31" t="s">
        <v>17</v>
      </c>
      <c r="D17" s="31" t="s">
        <v>8</v>
      </c>
      <c r="E17" s="32" t="s">
        <v>9</v>
      </c>
      <c r="F17" s="32" t="s">
        <v>9</v>
      </c>
      <c r="G17" s="44">
        <v>5.6</v>
      </c>
    </row>
    <row r="18" spans="1:7" ht="15" customHeight="1" thickBot="1" x14ac:dyDescent="0.3">
      <c r="A18" s="57"/>
      <c r="B18" s="34" t="s">
        <v>16</v>
      </c>
      <c r="C18" s="35" t="s">
        <v>17</v>
      </c>
      <c r="D18" s="35" t="s">
        <v>8</v>
      </c>
      <c r="E18" s="36" t="s">
        <v>9</v>
      </c>
      <c r="F18" s="36" t="s">
        <v>9</v>
      </c>
      <c r="G18" s="37">
        <v>0.08</v>
      </c>
    </row>
  </sheetData>
  <sheetProtection selectLockedCells="1" selectUnlockedCells="1"/>
  <mergeCells count="2">
    <mergeCell ref="A3:A18"/>
    <mergeCell ref="A1:G1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SATURAZIONE OSSIGENO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Pacioni</dc:creator>
  <cp:lastModifiedBy>Rossi Mare</cp:lastModifiedBy>
  <cp:lastPrinted>2019-04-17T06:53:55Z</cp:lastPrinted>
  <dcterms:created xsi:type="dcterms:W3CDTF">2015-05-04T14:54:09Z</dcterms:created>
  <dcterms:modified xsi:type="dcterms:W3CDTF">2025-01-15T15:13:06Z</dcterms:modified>
</cp:coreProperties>
</file>